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Willy KRESSER\Dropbox (1)\Dropbox Administratif ARISAL\CA et Bureau\2025\"/>
    </mc:Choice>
  </mc:AlternateContent>
  <xr:revisionPtr revIDLastSave="0" documentId="13_ncr:1_{99B0C49C-87FF-44C1-8806-AD2E8FA50243}" xr6:coauthVersionLast="47" xr6:coauthVersionMax="47" xr10:uidLastSave="{00000000-0000-0000-0000-000000000000}"/>
  <bookViews>
    <workbookView xWindow="-120" yWindow="-120" windowWidth="29040" windowHeight="15720" xr2:uid="{00000000-000D-0000-FFFF-FFFF00000000}"/>
  </bookViews>
  <sheets>
    <sheet name="Composition CA 2024" sheetId="11" r:id="rId1"/>
    <sheet name="Composition CA 2023" sheetId="10" r:id="rId2"/>
    <sheet name="Composition CA 2022" sheetId="9" r:id="rId3"/>
    <sheet name="Composition CA 2021" sheetId="8" r:id="rId4"/>
    <sheet name="Composition CA 2020" sheetId="7" r:id="rId5"/>
    <sheet name="Composition CA 2019" sheetId="6" r:id="rId6"/>
    <sheet name="2019" sheetId="5" r:id="rId7"/>
    <sheet name="2018" sheetId="1" r:id="rId8"/>
    <sheet name="historique CA" sheetId="3" r:id="rId9"/>
    <sheet name="import mailchimp" sheetId="4" r:id="rId10"/>
    <sheet name="adresses et ecoles" sheetId="2"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 i="11" l="1"/>
  <c r="J22" i="11"/>
  <c r="J21" i="11"/>
  <c r="J20" i="11"/>
  <c r="I18" i="11"/>
  <c r="I17" i="11"/>
  <c r="I16" i="11"/>
  <c r="I15" i="11"/>
  <c r="B31" i="10"/>
  <c r="J24" i="10"/>
  <c r="J23" i="10"/>
  <c r="J22" i="10"/>
  <c r="I20" i="10"/>
  <c r="I19" i="10"/>
  <c r="I18" i="10"/>
  <c r="I17" i="10"/>
  <c r="I16" i="10"/>
  <c r="H14" i="10"/>
  <c r="H13" i="10"/>
  <c r="H12" i="10"/>
  <c r="H11" i="10"/>
  <c r="H10" i="10"/>
  <c r="H9" i="10"/>
  <c r="H8" i="10"/>
  <c r="B31" i="9"/>
  <c r="J24" i="9"/>
  <c r="J23" i="9"/>
  <c r="J22" i="9"/>
  <c r="I20" i="9"/>
  <c r="I19" i="9"/>
  <c r="I18" i="9"/>
  <c r="I17" i="9"/>
  <c r="I16" i="9"/>
  <c r="H14" i="9"/>
  <c r="H13" i="9"/>
  <c r="H12" i="9"/>
  <c r="H11" i="9"/>
  <c r="H10" i="9"/>
  <c r="H9" i="9"/>
  <c r="H8" i="9"/>
  <c r="B32" i="8"/>
  <c r="J25" i="8"/>
  <c r="J24" i="8"/>
  <c r="J23" i="8"/>
  <c r="I21" i="8"/>
  <c r="I20" i="8"/>
  <c r="I19" i="8"/>
  <c r="I17" i="8"/>
  <c r="I16" i="8"/>
  <c r="H14" i="8"/>
  <c r="H13" i="8"/>
  <c r="H12" i="8"/>
  <c r="H11" i="8"/>
  <c r="H10" i="8"/>
  <c r="H9" i="8"/>
  <c r="H8" i="8"/>
  <c r="J25" i="7"/>
  <c r="J27" i="6"/>
  <c r="B32" i="7"/>
  <c r="J24" i="7"/>
  <c r="J23" i="7"/>
  <c r="I21" i="7"/>
  <c r="I20" i="7"/>
  <c r="I19" i="7"/>
  <c r="I18" i="7"/>
  <c r="I17" i="7"/>
  <c r="I16" i="7"/>
  <c r="H14" i="7"/>
  <c r="H13" i="7"/>
  <c r="H12" i="7"/>
  <c r="H11" i="7"/>
  <c r="H10" i="7"/>
  <c r="H9" i="7"/>
  <c r="H8" i="7"/>
  <c r="B34" i="6"/>
  <c r="J26" i="6"/>
  <c r="J25" i="6"/>
  <c r="I23" i="6"/>
  <c r="I22" i="6"/>
  <c r="I21" i="6"/>
  <c r="I20" i="6"/>
  <c r="I19" i="6"/>
  <c r="I18" i="6"/>
  <c r="I17" i="6"/>
  <c r="H15" i="6"/>
  <c r="H14" i="6"/>
  <c r="H13" i="6"/>
  <c r="H12" i="6"/>
  <c r="H11" i="6"/>
  <c r="H10" i="6"/>
  <c r="H9" i="6"/>
  <c r="H8" i="6"/>
  <c r="F23" i="4" l="1"/>
  <c r="F27" i="4"/>
  <c r="F19" i="4"/>
  <c r="F20" i="4"/>
  <c r="F12" i="4"/>
  <c r="F13" i="4"/>
  <c r="F5" i="4" l="1"/>
  <c r="F6" i="4"/>
  <c r="F7" i="4"/>
  <c r="F8" i="4"/>
  <c r="F9" i="4"/>
  <c r="F10" i="4"/>
  <c r="F11" i="4"/>
  <c r="F14" i="4"/>
  <c r="F15" i="4"/>
  <c r="F16" i="4"/>
  <c r="F17" i="4"/>
  <c r="F21" i="4"/>
  <c r="F22" i="4"/>
  <c r="F25" i="4"/>
  <c r="F26" i="4"/>
  <c r="F18" i="4"/>
  <c r="F4" i="4"/>
  <c r="B33" i="5" l="1"/>
  <c r="H22" i="1"/>
  <c r="I21" i="5"/>
  <c r="I22" i="5"/>
  <c r="I23" i="5"/>
  <c r="I17" i="5"/>
  <c r="H15" i="5"/>
  <c r="J26" i="5"/>
  <c r="J25" i="5"/>
  <c r="H14" i="5"/>
  <c r="I20" i="5"/>
  <c r="I19" i="5"/>
  <c r="I18" i="5"/>
  <c r="H13" i="5"/>
  <c r="H12" i="5"/>
  <c r="H11" i="5"/>
  <c r="H10" i="5"/>
  <c r="H9" i="5"/>
  <c r="H8" i="5"/>
  <c r="H21" i="1" l="1"/>
  <c r="J26" i="1" l="1"/>
  <c r="J25" i="1"/>
  <c r="I17" i="1"/>
  <c r="I18" i="1"/>
  <c r="I19" i="1"/>
  <c r="I20" i="1"/>
  <c r="I16" i="1"/>
  <c r="H9" i="1"/>
  <c r="H10" i="1"/>
  <c r="H11" i="1"/>
  <c r="H12" i="1"/>
  <c r="H13" i="1"/>
  <c r="H8" i="1"/>
</calcChain>
</file>

<file path=xl/sharedStrings.xml><?xml version="1.0" encoding="utf-8"?>
<sst xmlns="http://schemas.openxmlformats.org/spreadsheetml/2006/main" count="1241" uniqueCount="300">
  <si>
    <t>CONSEIL D'ADMINISTRATION 2019</t>
  </si>
  <si>
    <t>secretariat arisal &lt;secretariat.arisal@neuf.fr&gt;</t>
  </si>
  <si>
    <t>Secrétaire général ARISAL &lt;secretaire@arisal.org&gt;,</t>
  </si>
  <si>
    <t>Dernier exercice concerné = dernière année de mandat 
=&gt; doit se représenter  l'année suivante pour être ré-élu</t>
  </si>
  <si>
    <t>PRENOM</t>
  </si>
  <si>
    <t>NOM</t>
  </si>
  <si>
    <t>Dernier exercice concerné</t>
  </si>
  <si>
    <t>TITRE</t>
  </si>
  <si>
    <t>Jean</t>
  </si>
  <si>
    <t xml:space="preserve">BOULEAU </t>
  </si>
  <si>
    <t>A vie</t>
  </si>
  <si>
    <t>Président d'honneur</t>
  </si>
  <si>
    <t>AG de fin de mandat</t>
  </si>
  <si>
    <t>Jean Bouleau &lt;jean.bouleau@wanadoo.fr&gt;,</t>
  </si>
  <si>
    <t>Marie-Christine</t>
  </si>
  <si>
    <t xml:space="preserve">CRETON </t>
  </si>
  <si>
    <t>Présidente d'honneur</t>
  </si>
  <si>
    <t>"CRETON M.-C." &lt;mariechristine.creton@yahoo.fr&gt;,</t>
  </si>
  <si>
    <t>AG réélection</t>
  </si>
  <si>
    <t>René</t>
  </si>
  <si>
    <t xml:space="preserve">HUBER </t>
  </si>
  <si>
    <t>Trésorier adjoint</t>
  </si>
  <si>
    <t>René Huber &lt;rene.huber@wanadoo.fr&gt;,</t>
  </si>
  <si>
    <t>Willy</t>
  </si>
  <si>
    <t xml:space="preserve">KRESSER </t>
  </si>
  <si>
    <t>Willy KRESSER &lt;willy.kresser@gmail.com&gt;,</t>
  </si>
  <si>
    <t>Sylvain</t>
  </si>
  <si>
    <t xml:space="preserve">LECLER </t>
  </si>
  <si>
    <t>Trésorier</t>
  </si>
  <si>
    <t>Sylvain Lecler &lt;sylvain.lecler@unistra.fr&gt;,</t>
  </si>
  <si>
    <t>Jean-Jacques</t>
  </si>
  <si>
    <t xml:space="preserve">LUTTRINGER </t>
  </si>
  <si>
    <t>"jj.luttringer@laposte.net" &lt;jj.luttringer@laposte.net&gt;,</t>
  </si>
  <si>
    <t>Céline</t>
  </si>
  <si>
    <t xml:space="preserve">POLOCE </t>
  </si>
  <si>
    <t>Présidente</t>
  </si>
  <si>
    <t>celine.poloce.arisal@gmail.com</t>
  </si>
  <si>
    <t>Serge</t>
  </si>
  <si>
    <t xml:space="preserve">RULEWSKI </t>
  </si>
  <si>
    <t>Rulewski Serge &lt;serge.rulewski@gmail.com&gt;,</t>
  </si>
  <si>
    <t>Jean-Claude</t>
  </si>
  <si>
    <t>MUTSCHLER</t>
  </si>
  <si>
    <t>jean-claude.mutschler@strasbourg-electricite-reseaux.fr</t>
  </si>
  <si>
    <t>Knut</t>
  </si>
  <si>
    <t xml:space="preserve">HAWERKAMP </t>
  </si>
  <si>
    <t>Knut Hawerkamp &lt;KnutHawerkamp@web.de&gt;,</t>
  </si>
  <si>
    <t>Jean-Marie</t>
  </si>
  <si>
    <t xml:space="preserve">OHLMANN </t>
  </si>
  <si>
    <t>jmohlmann@gmail.com</t>
  </si>
  <si>
    <t xml:space="preserve">jmch.ohlmann@free.fr </t>
  </si>
  <si>
    <t>jean-marie Ohlmann &lt;jmch.ohlmann@free.fr&gt;,</t>
  </si>
  <si>
    <t xml:space="preserve">Jacques </t>
  </si>
  <si>
    <t xml:space="preserve">SERVE </t>
  </si>
  <si>
    <t>non renouv. 2022</t>
  </si>
  <si>
    <t>Marie-Laure</t>
  </si>
  <si>
    <t>HISETTE-JOURDAINNE</t>
  </si>
  <si>
    <t>Hisette-Jourdainne Marie-Laure &lt;mljourdainne@hj-intelligence.com&gt;,</t>
  </si>
  <si>
    <t>Nouvelle candidature 2019</t>
  </si>
  <si>
    <t>Carine</t>
  </si>
  <si>
    <t>LANGER</t>
  </si>
  <si>
    <t xml:space="preserve">carine.langer@wanadoo.fr </t>
  </si>
  <si>
    <t>Remi</t>
  </si>
  <si>
    <t>PICAND</t>
  </si>
  <si>
    <t>picand@evc.net</t>
  </si>
  <si>
    <t>BAUDOUIN</t>
  </si>
  <si>
    <t>Baudouin Jacques &lt;jrb.baudouin@free.fr&gt;,</t>
  </si>
  <si>
    <t>Thierry</t>
  </si>
  <si>
    <t xml:space="preserve">BECK </t>
  </si>
  <si>
    <t>Beck thierry &lt;tbeck@libertysurf.fr&gt;,</t>
  </si>
  <si>
    <t>MARIER</t>
  </si>
  <si>
    <t>thierry.marier@wanadoo.fr</t>
  </si>
  <si>
    <t>Marc</t>
  </si>
  <si>
    <t>RUMEAU</t>
  </si>
  <si>
    <t>Président d'honneur 2021</t>
  </si>
  <si>
    <t>Président IESF : mettre à jour chaque année. 2021 Président Marc RUMEAU (Willy)</t>
  </si>
  <si>
    <t>Maurice</t>
  </si>
  <si>
    <t>FRACASSI</t>
  </si>
  <si>
    <t>Réviseur aux comptes</t>
  </si>
  <si>
    <t>Jean-Pierre</t>
  </si>
  <si>
    <t>FREUND</t>
  </si>
  <si>
    <t>Total membres CA</t>
  </si>
  <si>
    <t>+2 (pdt honneur)</t>
  </si>
  <si>
    <t>Jacques Serve &lt;jacques.serve@noos.fr&gt;,</t>
  </si>
  <si>
    <t>Secrétaire Générale</t>
  </si>
  <si>
    <t>Eric</t>
  </si>
  <si>
    <t>OSTERTAG</t>
  </si>
  <si>
    <t>note (souhaite démissionner)</t>
  </si>
  <si>
    <t>eric Ostertag &lt;ostertag.eric@gmail.com&gt;</t>
  </si>
  <si>
    <t xml:space="preserve">GUERRIER </t>
  </si>
  <si>
    <t>René Guerrier &lt;reneguerrier@orange.fr&gt;,</t>
  </si>
  <si>
    <t>Président d'honneur 2019</t>
  </si>
  <si>
    <t xml:space="preserve">Président IESF : mettre à jour chaque année. </t>
  </si>
  <si>
    <t>VENTRE</t>
  </si>
  <si>
    <t>Président IESF : mettre à jour chaque année.</t>
  </si>
  <si>
    <t>CONSEIL D'ADMINISTRATION 2018</t>
  </si>
  <si>
    <t>Marina</t>
  </si>
  <si>
    <t>LAFAY</t>
  </si>
  <si>
    <t>Démission</t>
  </si>
  <si>
    <t>Secretaire général</t>
  </si>
  <si>
    <t>demission</t>
  </si>
  <si>
    <t>Matthieu</t>
  </si>
  <si>
    <t xml:space="preserve">GROSJEAN </t>
  </si>
  <si>
    <t>Matthieu Grosjean &lt;matthieu.grosjean@cegetel.net&gt;,</t>
  </si>
  <si>
    <t>Hisette Jourdainne</t>
  </si>
  <si>
    <t>Charles</t>
  </si>
  <si>
    <t>MANGIN</t>
  </si>
  <si>
    <t>Demission</t>
  </si>
  <si>
    <t>Charles Mangin &lt;charles.mangin@hotmail.fr&gt;,</t>
  </si>
  <si>
    <t>MANGIN Charles &lt;charles.mangin@hager.fr&gt;</t>
  </si>
  <si>
    <t>ATENTION / ONGLET EN CONSTRUCTION : ERREURS A CORRIGER … et onglet à mettre à jour.</t>
  </si>
  <si>
    <t>AG 2019</t>
  </si>
  <si>
    <t>AG 2018</t>
  </si>
  <si>
    <t>AG 2017</t>
  </si>
  <si>
    <t>AG 2016</t>
  </si>
  <si>
    <t>AG 2015</t>
  </si>
  <si>
    <t>AG 2014 :</t>
  </si>
  <si>
    <t>AG 2013</t>
  </si>
  <si>
    <t>AG 2012</t>
  </si>
  <si>
    <t>AG 2011</t>
  </si>
  <si>
    <t>Idem 2015</t>
  </si>
  <si>
    <t>idem 2014</t>
  </si>
  <si>
    <t>les sortants ne le PV sont plus indiqués dans. CA identique</t>
  </si>
  <si>
    <t>Extraits des PV</t>
  </si>
  <si>
    <t>candidature Marie-Laure Hisette Jourdainne</t>
  </si>
  <si>
    <t>Le Conseil d’Administration est renouvelé par tiers chaque année. Les propositions de renouvellement pour 2017 sont : René HUBER, Willy KRESSER, Sylvain LECLER, Jean-Jacques LUTTRINGER, Céline POLOCE, Serge RULEWSKI. Après de très nombreuses années au sein de notre CA, M. André JUNG souhaite prendre une retraite associative bien méritée. Nous le remercions chaleureusement pour sa présence. Mme Marina Lafay, docteur en Sociologie des Organisations, très investie dans la coordination de projets scientifiques, présente sa candidature.</t>
  </si>
  <si>
    <t>Les propositions de renouvellement pour 2017 sont : Jacques Baudouin, Thierry Beck, Florence Marimbert, Jacques Prenveille, et Pascal Sire. Après une dizaine d'années de bons et loyaux services, Pascal Sire ne souhaite pas se représenter. Charles Mangin, diplômé de Telecom Physique Strasbourg et de l’Ecole de Management de Strasbourg présente sa candidature.</t>
  </si>
  <si>
    <t>Les administrateurs sortants sont : Jacques BAUDOUIN, Thierry BECK, Philippe JEANNOT, Florence MARIMBERT, Jacques PRENVEILLE. A l’exception de Philippe JEANNOT les administrateurs sortants se représentent à vos suffrages. Pascal SIRE présente sa candidature.</t>
  </si>
  <si>
    <t>Les administrateurs sortants, à l’exception de Thomas GERARD, se représentent à vos suffrages étant noté que René GUERRIER demande à être remplacé dès que possible au poste de secrétaire général. Les administrateurs sortants sont : J. BOULEAU, M.C. CRETON, T. GERARD, R. GUERRIER, K. HAWERKAMP, T. MARIER, J.M. OHLMANN, J. SERVE. Pascal SIRE pour raisons personnelles (départ à Paris) ne peut plus faire partie du conseil. Le Président adresse des paroles de bienvenue à Matthieu GROSJEAN, candidat à un poste au Conseil d’Administration.</t>
  </si>
  <si>
    <r>
      <t xml:space="preserve">Les Administrateurs sortants sont : René HUBER, André JUNG, Willy KRESSER, Sylvain LECLER, Jean-Jacques LUTTRINGER, Jean-Claude MUTSCHLER, </t>
    </r>
    <r>
      <rPr>
        <sz val="11"/>
        <color rgb="FFFF0000"/>
        <rFont val="Calibri"/>
        <family val="2"/>
        <scheme val="minor"/>
      </rPr>
      <t>Eric OSTERTAG</t>
    </r>
    <r>
      <rPr>
        <sz val="11"/>
        <color theme="1"/>
        <rFont val="Calibri"/>
        <family val="2"/>
        <scheme val="minor"/>
      </rPr>
      <t>, Serge RULEWSKI et Céline WINTER. ▪ Ils se représentent à vos suffrages. ▪ Aucune candidature nouvelle ne s’est manifestée</t>
    </r>
  </si>
  <si>
    <t>·        Les Administrateurs sortants, à l’exception de F. GASSER qui ne souhaite pas se représenter, et de Michel GROSMANN qui n’a pas répondu à la proposition de renouvellement, se représentent. Par ailleurs, postulent au poste d’Administrateur : §  Florence MARIMBERT (Consultante–Formatrice – Responsable Pôle Franco-Allemand CRIT Conseil &amp; Recrutement) §  Philippe JEANNOT (Ecole Centrale de PARIS – Directeur Expense Reduction Analysts)</t>
  </si>
  <si>
    <t>Prenveille décédé, Marimbert (régularisation non cotisante)</t>
  </si>
  <si>
    <t>Composition CA Année 2018</t>
  </si>
  <si>
    <t>Composition CA Année 2017</t>
  </si>
  <si>
    <t>Jacques BAUDOUIN</t>
  </si>
  <si>
    <t>Thierry BECK</t>
  </si>
  <si>
    <t>Thierry BECK Responsable des contacts</t>
  </si>
  <si>
    <t>Jean BOULEAU Président d'Honneur</t>
  </si>
  <si>
    <t>Marie-Christine CRETON Présidente d’Honneur</t>
  </si>
  <si>
    <t>Matthieu GROSJEAN</t>
  </si>
  <si>
    <t>Matthieu GROSJEAN Secrétaire général</t>
  </si>
  <si>
    <t>René GUERRIER Secrétaire général adjoint</t>
  </si>
  <si>
    <t>Knut HAWERKAMP Président VDI Ortenau</t>
  </si>
  <si>
    <t>René HUBER Trésorier adjoint</t>
  </si>
  <si>
    <t>André JUNG</t>
  </si>
  <si>
    <t>Willy KRESSER</t>
  </si>
  <si>
    <t>Willy KRESSER Vice-Président relations</t>
  </si>
  <si>
    <t>Marina LAFAY Secrétaire Génrale</t>
  </si>
  <si>
    <t>Sylvain LECLER Trésorier</t>
  </si>
  <si>
    <t>Jean-Jacques LUTTRINGER Responsable Haut-Rhin</t>
  </si>
  <si>
    <t>Charles MANGIN, secrétaire général</t>
  </si>
  <si>
    <t>Thierry MARIER</t>
  </si>
  <si>
    <t>Florence MARIMBERT</t>
  </si>
  <si>
    <t>Jean-Claude MUTSCHLER</t>
  </si>
  <si>
    <t>Jean-Marie OHLMANN</t>
  </si>
  <si>
    <t>Jean-Marie OHLMANN Relations groupements</t>
  </si>
  <si>
    <t>Eric OSTERTAG</t>
  </si>
  <si>
    <t>Eric OSTERTAG Vice-Président, Adjoint</t>
  </si>
  <si>
    <t>Jacques PRENVEILLE</t>
  </si>
  <si>
    <t xml:space="preserve">Serge RULEWSKI </t>
  </si>
  <si>
    <t>Serge RULEWSKI Président</t>
  </si>
  <si>
    <t>Jacques SERVE</t>
  </si>
  <si>
    <t>Jacques SERVE Adjoint Communication</t>
  </si>
  <si>
    <t>Céline POLOCE Présidente</t>
  </si>
  <si>
    <t>Céline POLOCE-WINTER Présidente</t>
  </si>
  <si>
    <t>Céline POLOCE-WINTER Vice-Présidente</t>
  </si>
  <si>
    <t>Pascal SIRE PMIS</t>
  </si>
  <si>
    <t>Jean-Guy GALINDO</t>
  </si>
  <si>
    <t>Marcel PARISOT</t>
  </si>
  <si>
    <t>renouvellement</t>
  </si>
  <si>
    <t>Entrée</t>
  </si>
  <si>
    <t>entree</t>
  </si>
  <si>
    <t>renouvellement (oubli dans le PV)</t>
  </si>
  <si>
    <t>MAILCHIMP</t>
  </si>
  <si>
    <t>jean.bouleau@wanadoo.fr</t>
  </si>
  <si>
    <t>M.</t>
  </si>
  <si>
    <t>CA elu</t>
  </si>
  <si>
    <t>mariechristine.creton@yahoo.fr</t>
  </si>
  <si>
    <t>Mme</t>
  </si>
  <si>
    <t>rene.huber@wanadoo.fr</t>
  </si>
  <si>
    <t>willy.kresser@gmail.com</t>
  </si>
  <si>
    <t>sylvain.lecler@gmail.com</t>
  </si>
  <si>
    <t>jj.luttringer@laposte.net</t>
  </si>
  <si>
    <t>serge.rulewski@gmail.com</t>
  </si>
  <si>
    <t>ostertag.eric@gmail.com</t>
  </si>
  <si>
    <t>reneguerrier@orange.fr</t>
  </si>
  <si>
    <t>KnutHawerkamp@web.de</t>
  </si>
  <si>
    <t>jmch.ohlmann@free.fr</t>
  </si>
  <si>
    <t>jacques.serve@noos.fr</t>
  </si>
  <si>
    <t xml:space="preserve">mljourdainne@hj-intelligence.com </t>
  </si>
  <si>
    <t>CA etendu</t>
  </si>
  <si>
    <t>--</t>
  </si>
  <si>
    <t>jrb.baudouin@free.fr</t>
  </si>
  <si>
    <t>tbeck@libertysurf.fr</t>
  </si>
  <si>
    <t>martine.demay@laposte.net</t>
  </si>
  <si>
    <t>Martine</t>
  </si>
  <si>
    <t>DEMAY</t>
  </si>
  <si>
    <t>charles.mangin@hotmail.fr</t>
  </si>
  <si>
    <t>A SUPPRIMER</t>
  </si>
  <si>
    <t xml:space="preserve">lafaymarina@gmail.com </t>
  </si>
  <si>
    <t>matthieu.grosjean@cegetel.net</t>
  </si>
  <si>
    <t>Titre</t>
  </si>
  <si>
    <t>Nom</t>
  </si>
  <si>
    <t>Prénom</t>
  </si>
  <si>
    <t>Adresse 1</t>
  </si>
  <si>
    <t>CP</t>
  </si>
  <si>
    <t>VILLE</t>
  </si>
  <si>
    <t>PAYS</t>
  </si>
  <si>
    <t>Monsieur</t>
  </si>
  <si>
    <t>Jacques</t>
  </si>
  <si>
    <t>2 RUE DE BOERSCH</t>
  </si>
  <si>
    <t>SOUFFELWEYERSHEIM</t>
  </si>
  <si>
    <t>BECK</t>
  </si>
  <si>
    <t>7 RUE DES COLCHIQUES</t>
  </si>
  <si>
    <t>MATZENHEIM</t>
  </si>
  <si>
    <t>BOULEAU</t>
  </si>
  <si>
    <t>10 RUE DE COPENHAGUE</t>
  </si>
  <si>
    <t>STRASBOURG</t>
  </si>
  <si>
    <t>Madame</t>
  </si>
  <si>
    <t>CRETON</t>
  </si>
  <si>
    <t>6 RUE A. DE BERKHEIM</t>
  </si>
  <si>
    <t>GALINDO</t>
  </si>
  <si>
    <t>Jean-Guy</t>
  </si>
  <si>
    <t>17 RUE STE BARBE</t>
  </si>
  <si>
    <t>GUERRIER</t>
  </si>
  <si>
    <t>19 RUE SCHOTT</t>
  </si>
  <si>
    <t>HAWERKAMP</t>
  </si>
  <si>
    <t>Obersdorfstr. 12</t>
  </si>
  <si>
    <t>RHEINAU</t>
  </si>
  <si>
    <t>Allemagne</t>
  </si>
  <si>
    <t>HUBER</t>
  </si>
  <si>
    <t>2 RUE DES PONTONNIERS</t>
  </si>
  <si>
    <t>JUNG</t>
  </si>
  <si>
    <t>André</t>
  </si>
  <si>
    <t>50 RUE BAUDOCHE</t>
  </si>
  <si>
    <t>METZ</t>
  </si>
  <si>
    <t>KRESSER</t>
  </si>
  <si>
    <t>13 RUE DE LIMOGES</t>
  </si>
  <si>
    <t>HERRLISHEIM</t>
  </si>
  <si>
    <t>LUTTRINGER</t>
  </si>
  <si>
    <t>19 RUE DE L'EST</t>
  </si>
  <si>
    <t>MULHOUSE</t>
  </si>
  <si>
    <t>14 ALLEE DU MEMORIAL</t>
  </si>
  <si>
    <t>OBERNAI</t>
  </si>
  <si>
    <t>OHLMANN</t>
  </si>
  <si>
    <t xml:space="preserve">Jean-Marie </t>
  </si>
  <si>
    <t>62 RUE DE LA LOIRE</t>
  </si>
  <si>
    <t>HOENHEIM</t>
  </si>
  <si>
    <t>9 RUE EDEL</t>
  </si>
  <si>
    <t>PARISOT</t>
  </si>
  <si>
    <t>Marcel</t>
  </si>
  <si>
    <t>10 RUE DU PROF. BELLOCQ</t>
  </si>
  <si>
    <t>MUNDOLSHEIM</t>
  </si>
  <si>
    <t>PRENVEILLE</t>
  </si>
  <si>
    <t>28 RUE KAMM</t>
  </si>
  <si>
    <t>RULEWSKI</t>
  </si>
  <si>
    <t>25 RUE STE ODILE</t>
  </si>
  <si>
    <t>BOERSCH</t>
  </si>
  <si>
    <t>SIMON</t>
  </si>
  <si>
    <t>Gérard</t>
  </si>
  <si>
    <t>10 RUE DES ASPERGES</t>
  </si>
  <si>
    <t>GRIESHEIM PRES MOLSHEIM</t>
  </si>
  <si>
    <t>WIDEMANN</t>
  </si>
  <si>
    <t>1 A RUE RICHARD BRUNCK</t>
  </si>
  <si>
    <t>POLOCE</t>
  </si>
  <si>
    <t>3 RUE DE LA GARE</t>
  </si>
  <si>
    <t>EICHHOFFEN</t>
  </si>
  <si>
    <t>TPS</t>
  </si>
  <si>
    <t>Docteur Unistra</t>
  </si>
  <si>
    <t>LECLER</t>
  </si>
  <si>
    <t>Trésorier Adjoint</t>
  </si>
  <si>
    <t>ENSAIS</t>
  </si>
  <si>
    <t>Administrateur</t>
  </si>
  <si>
    <t>ESEO</t>
  </si>
  <si>
    <t>ENSAM</t>
  </si>
  <si>
    <t>TH Branschweig</t>
  </si>
  <si>
    <t>ICAM Lille</t>
  </si>
  <si>
    <t>ENIM</t>
  </si>
  <si>
    <t>INPG - ENSEEG</t>
  </si>
  <si>
    <t>Rémi</t>
  </si>
  <si>
    <t>MBA</t>
  </si>
  <si>
    <t>SERVE</t>
  </si>
  <si>
    <t>ECAM Lyon</t>
  </si>
  <si>
    <t>Réviseur aux Comptes</t>
  </si>
  <si>
    <t>ENSET</t>
  </si>
  <si>
    <t>EC Lille</t>
  </si>
  <si>
    <t>ENSAM CH70 Président IESF</t>
  </si>
  <si>
    <t>thierry.beck91@gmail.com</t>
  </si>
  <si>
    <t>CONSEIL D'ADMINISTRATION 2020</t>
  </si>
  <si>
    <t>CONSEIL D'ADMINISTRATION 2021</t>
  </si>
  <si>
    <t>CONSEIL D'ADMINISTRATION 2022</t>
  </si>
  <si>
    <t>CONSEIL D'ADMINISTRATION 2023</t>
  </si>
  <si>
    <t>CONSEIL D'ADMINISTRATION 2024</t>
  </si>
  <si>
    <t>Président d'honneur 2024</t>
  </si>
  <si>
    <t>Président IESF : mettre à jour chaque année. 2024 Président ???</t>
  </si>
  <si>
    <t>Vice-Présidente</t>
  </si>
  <si>
    <t xml:space="preserve">Nicole </t>
  </si>
  <si>
    <t>BOMO</t>
  </si>
  <si>
    <t>Les membres du CA sont élus par l'AG , à la majorité des voix, pour une durée de 3 ans</t>
  </si>
  <si>
    <t>Bernard</t>
  </si>
  <si>
    <t>CATHELIN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</si>
</sst>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2"/>
      <color theme="1"/>
      <name val="Calibri"/>
      <family val="2"/>
      <scheme val="minor"/>
    </font>
    <font>
      <b/>
      <sz val="14"/>
      <color theme="1"/>
      <name val="Calibri"/>
      <family val="2"/>
      <scheme val="minor"/>
    </font>
    <font>
      <sz val="11"/>
      <color rgb="FFFF0000"/>
      <name val="Calibri"/>
      <family val="2"/>
      <scheme val="minor"/>
    </font>
    <font>
      <b/>
      <sz val="10"/>
      <name val="Arial"/>
      <family val="2"/>
    </font>
    <font>
      <strike/>
      <sz val="11"/>
      <color theme="1"/>
      <name val="Calibri"/>
      <family val="2"/>
      <scheme val="minor"/>
    </font>
    <font>
      <u/>
      <sz val="11"/>
      <color theme="10"/>
      <name val="Calibri"/>
      <family val="2"/>
      <scheme val="minor"/>
    </font>
    <font>
      <b/>
      <sz val="11"/>
      <color rgb="FFFF0000"/>
      <name val="Calibri"/>
      <family val="2"/>
      <scheme val="minor"/>
    </font>
    <font>
      <b/>
      <i/>
      <sz val="10"/>
      <color theme="1"/>
      <name val="Calibri"/>
      <family val="2"/>
      <scheme val="minor"/>
    </font>
    <font>
      <sz val="10"/>
      <color theme="1"/>
      <name val="Symbol"/>
      <family val="1"/>
      <charset val="2"/>
    </font>
    <font>
      <sz val="10"/>
      <color theme="1"/>
      <name val="Verdana"/>
      <family val="2"/>
    </font>
    <font>
      <sz val="10"/>
      <color theme="1"/>
      <name val="Wingdings"/>
      <charset val="2"/>
    </font>
    <font>
      <sz val="9"/>
      <color rgb="FF5F6368"/>
      <name val="Roboto"/>
    </font>
    <font>
      <b/>
      <sz val="11"/>
      <color theme="1"/>
      <name val="Calibri"/>
      <family val="2"/>
      <scheme val="minor"/>
    </font>
    <font>
      <sz val="16"/>
      <color rgb="FFFF0000"/>
      <name val="Calibri"/>
      <family val="2"/>
      <scheme val="minor"/>
    </font>
    <font>
      <sz val="11"/>
      <color rgb="FFC00000"/>
      <name val="Calibri"/>
      <family val="2"/>
      <scheme val="minor"/>
    </font>
    <font>
      <sz val="11"/>
      <color rgb="FF555555"/>
      <name val="Roboto"/>
    </font>
  </fonts>
  <fills count="5">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6" fillId="0" borderId="0" applyNumberFormat="0" applyFill="0" applyBorder="0" applyAlignment="0" applyProtection="0"/>
  </cellStyleXfs>
  <cellXfs count="51">
    <xf numFmtId="0" fontId="0" fillId="0" borderId="0" xfId="0"/>
    <xf numFmtId="0" fontId="1" fillId="0" borderId="1" xfId="0" applyFont="1" applyBorder="1"/>
    <xf numFmtId="0" fontId="0" fillId="0" borderId="1" xfId="0" applyBorder="1"/>
    <xf numFmtId="0" fontId="0" fillId="0" borderId="1" xfId="0" applyBorder="1" applyAlignment="1">
      <alignment horizontal="center"/>
    </xf>
    <xf numFmtId="0" fontId="0" fillId="0" borderId="0" xfId="0" applyAlignment="1">
      <alignment horizontal="center" wrapText="1"/>
    </xf>
    <xf numFmtId="0" fontId="0" fillId="0" borderId="0" xfId="0" applyAlignment="1">
      <alignment horizontal="center"/>
    </xf>
    <xf numFmtId="0" fontId="0" fillId="0" borderId="0" xfId="0" applyAlignment="1">
      <alignment horizontal="center" vertical="center"/>
    </xf>
    <xf numFmtId="0" fontId="4" fillId="0" borderId="1" xfId="0" applyFont="1" applyBorder="1" applyAlignment="1">
      <alignment horizontal="center"/>
    </xf>
    <xf numFmtId="0" fontId="4" fillId="0" borderId="1" xfId="0" applyFont="1" applyBorder="1" applyAlignment="1">
      <alignment horizontal="center" vertical="center"/>
    </xf>
    <xf numFmtId="0" fontId="0" fillId="0" borderId="0" xfId="0" applyAlignment="1">
      <alignment wrapText="1"/>
    </xf>
    <xf numFmtId="0" fontId="3" fillId="0" borderId="0" xfId="0" applyFont="1"/>
    <xf numFmtId="0" fontId="0" fillId="0" borderId="0" xfId="0" applyAlignment="1">
      <alignment horizontal="right"/>
    </xf>
    <xf numFmtId="0" fontId="0" fillId="0" borderId="0" xfId="0" applyAlignment="1">
      <alignment horizontal="right" wrapText="1"/>
    </xf>
    <xf numFmtId="0" fontId="3" fillId="0" borderId="0" xfId="0" applyFont="1" applyAlignment="1">
      <alignment horizontal="right"/>
    </xf>
    <xf numFmtId="0" fontId="0" fillId="2" borderId="0" xfId="0" applyFill="1"/>
    <xf numFmtId="0" fontId="5" fillId="0" borderId="0" xfId="0" applyFont="1"/>
    <xf numFmtId="0" fontId="6" fillId="0" borderId="0" xfId="1"/>
    <xf numFmtId="0" fontId="6" fillId="0" borderId="0" xfId="1" applyAlignment="1">
      <alignment horizontal="left" vertical="center"/>
    </xf>
    <xf numFmtId="0" fontId="0" fillId="0" borderId="5" xfId="0" applyBorder="1"/>
    <xf numFmtId="0" fontId="7" fillId="0" borderId="0" xfId="0" applyFont="1" applyAlignment="1">
      <alignment wrapText="1"/>
    </xf>
    <xf numFmtId="0" fontId="9" fillId="0" borderId="0" xfId="0" applyFont="1" applyAlignment="1">
      <alignment horizontal="justify" vertical="center"/>
    </xf>
    <xf numFmtId="0" fontId="11" fillId="0" borderId="0" xfId="0" applyFont="1" applyAlignment="1">
      <alignment horizontal="justify" vertical="center"/>
    </xf>
    <xf numFmtId="0" fontId="10" fillId="0" borderId="0" xfId="0" applyFont="1" applyAlignment="1">
      <alignment horizontal="justify" vertical="center"/>
    </xf>
    <xf numFmtId="0" fontId="10" fillId="0" borderId="0" xfId="0" applyFont="1" applyAlignment="1">
      <alignment wrapText="1"/>
    </xf>
    <xf numFmtId="0" fontId="3" fillId="0" borderId="0" xfId="0" applyFont="1" applyAlignment="1">
      <alignment wrapText="1"/>
    </xf>
    <xf numFmtId="0" fontId="0" fillId="3" borderId="0" xfId="0" applyFill="1"/>
    <xf numFmtId="0" fontId="0" fillId="3" borderId="0" xfId="0" applyFill="1" applyAlignment="1">
      <alignment horizontal="right"/>
    </xf>
    <xf numFmtId="0" fontId="0" fillId="4" borderId="0" xfId="0" applyFill="1"/>
    <xf numFmtId="0" fontId="12" fillId="0" borderId="0" xfId="0" applyFont="1"/>
    <xf numFmtId="0" fontId="0" fillId="0" borderId="0" xfId="0" quotePrefix="1"/>
    <xf numFmtId="0" fontId="13" fillId="0" borderId="0" xfId="0" applyFont="1"/>
    <xf numFmtId="0" fontId="1" fillId="0" borderId="0" xfId="0" applyFont="1"/>
    <xf numFmtId="0" fontId="0" fillId="0" borderId="5" xfId="0" applyBorder="1" applyAlignment="1">
      <alignment horizontal="center"/>
    </xf>
    <xf numFmtId="0" fontId="13" fillId="0" borderId="0" xfId="0" applyFont="1" applyAlignment="1">
      <alignment horizontal="center"/>
    </xf>
    <xf numFmtId="0" fontId="7" fillId="0" borderId="0" xfId="0" applyFont="1"/>
    <xf numFmtId="0" fontId="7" fillId="2" borderId="0" xfId="0" applyFont="1" applyFill="1"/>
    <xf numFmtId="0" fontId="6" fillId="0" borderId="0" xfId="1" applyFill="1"/>
    <xf numFmtId="0" fontId="0" fillId="0" borderId="1" xfId="0" applyBorder="1" applyAlignment="1">
      <alignment horizontal="center" wrapText="1"/>
    </xf>
    <xf numFmtId="0" fontId="14" fillId="0" borderId="0" xfId="0" applyFont="1"/>
    <xf numFmtId="0" fontId="15" fillId="0" borderId="0" xfId="0" applyFont="1"/>
    <xf numFmtId="0" fontId="16" fillId="0" borderId="0" xfId="0" applyFont="1"/>
    <xf numFmtId="0" fontId="0" fillId="0" borderId="0" xfId="0" applyAlignment="1">
      <alignment vertical="center" wrapText="1"/>
    </xf>
    <xf numFmtId="0" fontId="6" fillId="0" borderId="0" xfId="1" applyAlignment="1">
      <alignment vertical="center" wrapText="1"/>
    </xf>
    <xf numFmtId="0" fontId="2" fillId="0" borderId="1" xfId="0" applyFont="1" applyBorder="1" applyAlignment="1">
      <alignment horizontal="center"/>
    </xf>
    <xf numFmtId="0" fontId="1" fillId="0" borderId="1" xfId="0" applyFont="1" applyBorder="1" applyAlignment="1">
      <alignment horizontal="center"/>
    </xf>
    <xf numFmtId="0" fontId="2" fillId="0" borderId="1" xfId="0" applyFont="1" applyBorder="1" applyAlignment="1">
      <alignment horizontal="center"/>
    </xf>
    <xf numFmtId="0" fontId="8" fillId="0" borderId="0" xfId="0" applyFont="1" applyAlignment="1">
      <alignment horizontal="left" wrapText="1"/>
    </xf>
    <xf numFmtId="0" fontId="1" fillId="0" borderId="1" xfId="0" applyFont="1" applyBorder="1" applyAlignment="1">
      <alignment horizontal="center"/>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picand@evc.net" TargetMode="External"/><Relationship Id="rId2" Type="http://schemas.openxmlformats.org/officeDocument/2006/relationships/hyperlink" Target="mailto:jmohlmann@gmail.com" TargetMode="External"/><Relationship Id="rId1" Type="http://schemas.openxmlformats.org/officeDocument/2006/relationships/hyperlink" Target="mailto:celine.poloce.arisal@gmail.com"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mailto:serge.rulewski@gmail.com" TargetMode="External"/><Relationship Id="rId13" Type="http://schemas.openxmlformats.org/officeDocument/2006/relationships/hyperlink" Target="mailto:jrb.baudouin@free.fr" TargetMode="External"/><Relationship Id="rId18" Type="http://schemas.openxmlformats.org/officeDocument/2006/relationships/hyperlink" Target="mailto:ostertag.eric@gmail.com" TargetMode="External"/><Relationship Id="rId3" Type="http://schemas.openxmlformats.org/officeDocument/2006/relationships/hyperlink" Target="mailto:mariechristine.creton@yahoo.fr" TargetMode="External"/><Relationship Id="rId7" Type="http://schemas.openxmlformats.org/officeDocument/2006/relationships/hyperlink" Target="mailto:jj.luttringer@laposte.net" TargetMode="External"/><Relationship Id="rId12" Type="http://schemas.openxmlformats.org/officeDocument/2006/relationships/hyperlink" Target="mailto:jacques.serve@noos.fr" TargetMode="External"/><Relationship Id="rId17" Type="http://schemas.openxmlformats.org/officeDocument/2006/relationships/hyperlink" Target="mailto:picand@evc.net" TargetMode="External"/><Relationship Id="rId2" Type="http://schemas.openxmlformats.org/officeDocument/2006/relationships/hyperlink" Target="mailto:jean.bouleau@wanadoo.fr" TargetMode="External"/><Relationship Id="rId16" Type="http://schemas.openxmlformats.org/officeDocument/2006/relationships/hyperlink" Target="mailto:jmch.ohlmann@free.fr" TargetMode="External"/><Relationship Id="rId20" Type="http://schemas.openxmlformats.org/officeDocument/2006/relationships/printerSettings" Target="../printerSettings/printerSettings10.bin"/><Relationship Id="rId1" Type="http://schemas.openxmlformats.org/officeDocument/2006/relationships/hyperlink" Target="mailto:celine.poloce.arisal@gmail.com" TargetMode="External"/><Relationship Id="rId6" Type="http://schemas.openxmlformats.org/officeDocument/2006/relationships/hyperlink" Target="mailto:sylvain.lecler@gmail.com" TargetMode="External"/><Relationship Id="rId11" Type="http://schemas.openxmlformats.org/officeDocument/2006/relationships/hyperlink" Target="mailto:KnutHawerkamp@web.de" TargetMode="External"/><Relationship Id="rId5" Type="http://schemas.openxmlformats.org/officeDocument/2006/relationships/hyperlink" Target="mailto:willy.kresser@gmail.com" TargetMode="External"/><Relationship Id="rId15" Type="http://schemas.openxmlformats.org/officeDocument/2006/relationships/hyperlink" Target="mailto:charles.mangin@hotmail.fr" TargetMode="External"/><Relationship Id="rId10" Type="http://schemas.openxmlformats.org/officeDocument/2006/relationships/hyperlink" Target="mailto:reneguerrier@orange.fr" TargetMode="External"/><Relationship Id="rId19" Type="http://schemas.openxmlformats.org/officeDocument/2006/relationships/hyperlink" Target="mailto:martine.demay@laposte.net" TargetMode="External"/><Relationship Id="rId4" Type="http://schemas.openxmlformats.org/officeDocument/2006/relationships/hyperlink" Target="mailto:rene.huber@wanadoo.fr" TargetMode="External"/><Relationship Id="rId9" Type="http://schemas.openxmlformats.org/officeDocument/2006/relationships/hyperlink" Target="mailto:matthieu.grosjean@cegetel.net" TargetMode="External"/><Relationship Id="rId14" Type="http://schemas.openxmlformats.org/officeDocument/2006/relationships/hyperlink" Target="mailto:tbeck@libertysurf.fr"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mailto:tresorier@arisal.org" TargetMode="External"/><Relationship Id="rId2" Type="http://schemas.openxmlformats.org/officeDocument/2006/relationships/hyperlink" Target="mailto:secretaire@arisal.org" TargetMode="External"/><Relationship Id="rId1" Type="http://schemas.openxmlformats.org/officeDocument/2006/relationships/hyperlink" Target="mailto:president@arisal.org"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picand@evc.net" TargetMode="External"/><Relationship Id="rId2" Type="http://schemas.openxmlformats.org/officeDocument/2006/relationships/hyperlink" Target="mailto:jmohlmann@gmail.com" TargetMode="External"/><Relationship Id="rId1" Type="http://schemas.openxmlformats.org/officeDocument/2006/relationships/hyperlink" Target="mailto:celine.poloce.arisal@gmail.com"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picand@evc.net" TargetMode="External"/><Relationship Id="rId2" Type="http://schemas.openxmlformats.org/officeDocument/2006/relationships/hyperlink" Target="mailto:jmohlmann@gmail.com" TargetMode="External"/><Relationship Id="rId1" Type="http://schemas.openxmlformats.org/officeDocument/2006/relationships/hyperlink" Target="mailto:celine.poloce.arisal@gmail.com"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picand@evc.net" TargetMode="External"/><Relationship Id="rId2" Type="http://schemas.openxmlformats.org/officeDocument/2006/relationships/hyperlink" Target="mailto:jmohlmann@gmail.com" TargetMode="External"/><Relationship Id="rId1" Type="http://schemas.openxmlformats.org/officeDocument/2006/relationships/hyperlink" Target="mailto:celine.poloce.arisal@gmail.com"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picand@evc.net" TargetMode="External"/><Relationship Id="rId2" Type="http://schemas.openxmlformats.org/officeDocument/2006/relationships/hyperlink" Target="mailto:jmohlmann@gmail.com" TargetMode="External"/><Relationship Id="rId1" Type="http://schemas.openxmlformats.org/officeDocument/2006/relationships/hyperlink" Target="mailto:celine.poloce.arisal@gmail.com"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mailto:picand@evc.net" TargetMode="External"/><Relationship Id="rId2" Type="http://schemas.openxmlformats.org/officeDocument/2006/relationships/hyperlink" Target="mailto:jmohlmann@gmail.com" TargetMode="External"/><Relationship Id="rId1" Type="http://schemas.openxmlformats.org/officeDocument/2006/relationships/hyperlink" Target="mailto:celine.poloce.arisal@gmail.com"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mailto:picand@evc.net" TargetMode="External"/><Relationship Id="rId2" Type="http://schemas.openxmlformats.org/officeDocument/2006/relationships/hyperlink" Target="mailto:jmohlmann@gmail.com" TargetMode="External"/><Relationship Id="rId1" Type="http://schemas.openxmlformats.org/officeDocument/2006/relationships/hyperlink" Target="mailto:celine.poloce.arisal@gmail.com"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jmohlmann@gmail.com" TargetMode="External"/><Relationship Id="rId1" Type="http://schemas.openxmlformats.org/officeDocument/2006/relationships/hyperlink" Target="mailto:celine.poloce.arisal@gmail.co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EC626-9EA9-4A26-A5A5-3362E05F7168}">
  <dimension ref="A1:S31"/>
  <sheetViews>
    <sheetView tabSelected="1" workbookViewId="0">
      <selection activeCell="H29" sqref="H29"/>
    </sheetView>
  </sheetViews>
  <sheetFormatPr baseColWidth="10" defaultColWidth="11.42578125" defaultRowHeight="15" x14ac:dyDescent="0.25"/>
  <cols>
    <col min="1" max="1" width="17.140625" customWidth="1"/>
    <col min="2" max="2" width="13.28515625" customWidth="1"/>
    <col min="3" max="5" width="8.7109375" customWidth="1"/>
    <col min="6" max="6" width="23.140625" customWidth="1"/>
    <col min="10" max="10" width="11.42578125" customWidth="1"/>
  </cols>
  <sheetData>
    <row r="1" spans="1:19" ht="18.75" x14ac:dyDescent="0.3">
      <c r="A1" s="45" t="s">
        <v>291</v>
      </c>
      <c r="B1" s="45"/>
      <c r="C1" s="45"/>
      <c r="D1" s="45"/>
      <c r="E1" s="45"/>
      <c r="F1" s="45"/>
      <c r="L1" t="s">
        <v>1</v>
      </c>
    </row>
    <row r="2" spans="1:19" ht="20.100000000000001" customHeight="1" x14ac:dyDescent="0.3">
      <c r="A2" s="43"/>
      <c r="B2" s="43"/>
      <c r="F2" s="43"/>
      <c r="L2" t="s">
        <v>2</v>
      </c>
    </row>
    <row r="3" spans="1:19" ht="63.75" customHeight="1" x14ac:dyDescent="0.25">
      <c r="A3" s="1"/>
      <c r="B3" s="1"/>
      <c r="C3" s="46" t="s">
        <v>3</v>
      </c>
      <c r="D3" s="46"/>
      <c r="E3" s="46"/>
      <c r="F3" s="1"/>
    </row>
    <row r="4" spans="1:19" ht="15.75" x14ac:dyDescent="0.25">
      <c r="A4" s="44" t="s">
        <v>4</v>
      </c>
      <c r="B4" s="44" t="s">
        <v>5</v>
      </c>
      <c r="C4" s="47" t="s">
        <v>6</v>
      </c>
      <c r="D4" s="47"/>
      <c r="E4" s="47"/>
      <c r="F4" s="44" t="s">
        <v>7</v>
      </c>
    </row>
    <row r="5" spans="1:19" ht="15.75" customHeight="1" x14ac:dyDescent="0.25">
      <c r="A5" s="2" t="s">
        <v>8</v>
      </c>
      <c r="B5" s="2" t="s">
        <v>9</v>
      </c>
      <c r="C5" s="2" t="s">
        <v>10</v>
      </c>
      <c r="D5" s="2" t="s">
        <v>10</v>
      </c>
      <c r="E5" s="2" t="s">
        <v>10</v>
      </c>
      <c r="F5" s="3" t="s">
        <v>11</v>
      </c>
      <c r="H5" s="48" t="s">
        <v>12</v>
      </c>
      <c r="I5" s="49"/>
      <c r="J5" s="50"/>
      <c r="L5" t="s">
        <v>13</v>
      </c>
    </row>
    <row r="6" spans="1:19" ht="15.75" x14ac:dyDescent="0.25">
      <c r="A6" s="2" t="s">
        <v>14</v>
      </c>
      <c r="B6" s="2" t="s">
        <v>15</v>
      </c>
      <c r="C6" s="2" t="s">
        <v>10</v>
      </c>
      <c r="D6" s="2" t="s">
        <v>10</v>
      </c>
      <c r="E6" s="2" t="s">
        <v>10</v>
      </c>
      <c r="F6" s="3" t="s">
        <v>16</v>
      </c>
      <c r="H6" s="44"/>
      <c r="I6" s="44"/>
      <c r="J6" s="44"/>
      <c r="L6" t="s">
        <v>17</v>
      </c>
    </row>
    <row r="7" spans="1:19" ht="30" x14ac:dyDescent="0.25">
      <c r="A7" s="2"/>
      <c r="B7" s="2"/>
      <c r="C7" s="2"/>
      <c r="D7" s="2"/>
      <c r="E7" s="2"/>
      <c r="F7" s="3"/>
      <c r="H7" s="4" t="s">
        <v>18</v>
      </c>
      <c r="I7" s="4" t="s">
        <v>18</v>
      </c>
      <c r="J7" s="4" t="s">
        <v>18</v>
      </c>
    </row>
    <row r="8" spans="1:19" x14ac:dyDescent="0.25">
      <c r="A8" s="2" t="s">
        <v>23</v>
      </c>
      <c r="B8" s="2" t="s">
        <v>24</v>
      </c>
      <c r="C8" s="3">
        <v>2026</v>
      </c>
      <c r="D8" s="3"/>
      <c r="E8" s="3"/>
      <c r="F8" s="3"/>
      <c r="H8" s="3">
        <v>2027</v>
      </c>
      <c r="I8" s="3"/>
      <c r="J8" s="3"/>
      <c r="L8" t="s">
        <v>25</v>
      </c>
    </row>
    <row r="9" spans="1:19" x14ac:dyDescent="0.25">
      <c r="A9" s="2" t="s">
        <v>26</v>
      </c>
      <c r="B9" s="2" t="s">
        <v>27</v>
      </c>
      <c r="C9" s="3">
        <v>2026</v>
      </c>
      <c r="D9" s="3"/>
      <c r="E9" s="3"/>
      <c r="F9" s="3" t="s">
        <v>28</v>
      </c>
      <c r="H9" s="3">
        <v>2027</v>
      </c>
      <c r="I9" s="3"/>
      <c r="J9" s="3"/>
      <c r="L9" t="s">
        <v>29</v>
      </c>
    </row>
    <row r="10" spans="1:19" x14ac:dyDescent="0.25">
      <c r="A10" s="2" t="s">
        <v>33</v>
      </c>
      <c r="B10" s="2" t="s">
        <v>34</v>
      </c>
      <c r="C10" s="3">
        <v>2026</v>
      </c>
      <c r="D10" s="3"/>
      <c r="E10" s="3"/>
      <c r="F10" s="3" t="s">
        <v>294</v>
      </c>
      <c r="H10" s="3">
        <v>2027</v>
      </c>
      <c r="I10" s="3"/>
      <c r="J10" s="3"/>
      <c r="L10" s="16" t="s">
        <v>36</v>
      </c>
    </row>
    <row r="11" spans="1:19" x14ac:dyDescent="0.25">
      <c r="A11" s="2" t="s">
        <v>37</v>
      </c>
      <c r="B11" s="2" t="s">
        <v>38</v>
      </c>
      <c r="C11" s="3">
        <v>2026</v>
      </c>
      <c r="D11" s="3"/>
      <c r="E11" s="3"/>
      <c r="F11" s="3"/>
      <c r="H11" s="3">
        <v>2027</v>
      </c>
      <c r="I11" s="3"/>
      <c r="J11" s="3"/>
      <c r="L11" t="s">
        <v>39</v>
      </c>
    </row>
    <row r="12" spans="1:19" x14ac:dyDescent="0.25">
      <c r="A12" s="2" t="s">
        <v>40</v>
      </c>
      <c r="B12" s="2" t="s">
        <v>41</v>
      </c>
      <c r="C12" s="3">
        <v>2026</v>
      </c>
      <c r="D12" s="3"/>
      <c r="E12" s="3"/>
      <c r="F12" s="3"/>
      <c r="H12" s="3">
        <v>2027</v>
      </c>
      <c r="I12" s="3"/>
      <c r="J12" s="3"/>
      <c r="L12" t="s">
        <v>42</v>
      </c>
    </row>
    <row r="13" spans="1:19" x14ac:dyDescent="0.25">
      <c r="A13" s="2" t="s">
        <v>295</v>
      </c>
      <c r="B13" s="2" t="s">
        <v>296</v>
      </c>
      <c r="C13" s="3">
        <v>2026</v>
      </c>
      <c r="D13" s="3"/>
      <c r="E13" s="3"/>
      <c r="F13" s="3" t="s">
        <v>35</v>
      </c>
      <c r="H13" s="3">
        <v>2027</v>
      </c>
      <c r="I13" s="3"/>
      <c r="J13" s="3"/>
      <c r="L13" s="28"/>
    </row>
    <row r="14" spans="1:19" x14ac:dyDescent="0.25">
      <c r="A14" s="2" t="s">
        <v>194</v>
      </c>
      <c r="B14" s="2" t="s">
        <v>195</v>
      </c>
      <c r="C14" s="3">
        <v>2026</v>
      </c>
      <c r="D14" s="3"/>
      <c r="E14" s="3"/>
      <c r="F14" s="3"/>
      <c r="H14" s="3">
        <v>2027</v>
      </c>
      <c r="I14" s="3"/>
      <c r="J14" s="3"/>
      <c r="L14" s="28"/>
    </row>
    <row r="15" spans="1:19" x14ac:dyDescent="0.25">
      <c r="A15" s="2" t="s">
        <v>43</v>
      </c>
      <c r="B15" s="2" t="s">
        <v>44</v>
      </c>
      <c r="C15" s="3"/>
      <c r="D15" s="3">
        <v>2024</v>
      </c>
      <c r="E15" s="3"/>
      <c r="F15" s="3"/>
      <c r="H15" s="3"/>
      <c r="I15" s="3">
        <f t="shared" ref="I15:J22" si="0">D15+1</f>
        <v>2025</v>
      </c>
      <c r="J15" s="3"/>
      <c r="L15" t="s">
        <v>45</v>
      </c>
    </row>
    <row r="16" spans="1:19" x14ac:dyDescent="0.25">
      <c r="A16" s="2" t="s">
        <v>46</v>
      </c>
      <c r="B16" s="2" t="s">
        <v>47</v>
      </c>
      <c r="C16" s="3"/>
      <c r="D16" s="3">
        <v>2024</v>
      </c>
      <c r="E16" s="3"/>
      <c r="F16" s="3"/>
      <c r="H16" s="3"/>
      <c r="I16" s="3">
        <f t="shared" si="0"/>
        <v>2025</v>
      </c>
      <c r="J16" s="3"/>
      <c r="L16" s="16" t="s">
        <v>48</v>
      </c>
      <c r="Q16" t="s">
        <v>49</v>
      </c>
      <c r="S16" t="s">
        <v>50</v>
      </c>
    </row>
    <row r="17" spans="1:17" x14ac:dyDescent="0.25">
      <c r="A17" s="2" t="s">
        <v>58</v>
      </c>
      <c r="B17" s="2" t="s">
        <v>59</v>
      </c>
      <c r="C17" s="3"/>
      <c r="D17" s="3">
        <v>2024</v>
      </c>
      <c r="E17" s="3"/>
      <c r="F17" s="3"/>
      <c r="H17" s="3"/>
      <c r="I17" s="3">
        <f t="shared" si="0"/>
        <v>2025</v>
      </c>
      <c r="J17" s="3"/>
      <c r="L17" t="s">
        <v>60</v>
      </c>
      <c r="Q17" s="10"/>
    </row>
    <row r="18" spans="1:17" x14ac:dyDescent="0.25">
      <c r="A18" s="2" t="s">
        <v>61</v>
      </c>
      <c r="B18" s="2" t="s">
        <v>62</v>
      </c>
      <c r="C18" s="3"/>
      <c r="D18" s="3">
        <v>2024</v>
      </c>
      <c r="E18" s="3"/>
      <c r="F18" s="3"/>
      <c r="H18" s="3"/>
      <c r="I18" s="3">
        <f t="shared" si="0"/>
        <v>2025</v>
      </c>
      <c r="J18" s="3"/>
      <c r="L18" s="16" t="s">
        <v>63</v>
      </c>
      <c r="Q18" s="10"/>
    </row>
    <row r="19" spans="1:17" x14ac:dyDescent="0.25">
      <c r="A19" s="2"/>
      <c r="B19" s="2"/>
      <c r="C19" s="3"/>
      <c r="D19" s="3"/>
      <c r="E19" s="3"/>
      <c r="F19" s="3"/>
      <c r="H19" s="3"/>
      <c r="I19" s="3"/>
      <c r="J19" s="3"/>
    </row>
    <row r="20" spans="1:17" x14ac:dyDescent="0.25">
      <c r="A20" s="2" t="s">
        <v>51</v>
      </c>
      <c r="B20" s="2" t="s">
        <v>64</v>
      </c>
      <c r="C20" s="3"/>
      <c r="D20" s="3"/>
      <c r="E20" s="3">
        <v>2025</v>
      </c>
      <c r="F20" s="3"/>
      <c r="H20" s="3"/>
      <c r="I20" s="3"/>
      <c r="J20" s="3">
        <f t="shared" si="0"/>
        <v>2026</v>
      </c>
      <c r="L20" t="s">
        <v>65</v>
      </c>
    </row>
    <row r="21" spans="1:17" x14ac:dyDescent="0.25">
      <c r="A21" s="2" t="s">
        <v>66</v>
      </c>
      <c r="B21" s="2" t="s">
        <v>67</v>
      </c>
      <c r="C21" s="3"/>
      <c r="D21" s="3"/>
      <c r="E21" s="3">
        <v>2025</v>
      </c>
      <c r="F21" s="3"/>
      <c r="H21" s="3"/>
      <c r="I21" s="3"/>
      <c r="J21" s="3">
        <f t="shared" si="0"/>
        <v>2026</v>
      </c>
      <c r="L21" t="s">
        <v>286</v>
      </c>
    </row>
    <row r="22" spans="1:17" x14ac:dyDescent="0.25">
      <c r="A22" s="2" t="s">
        <v>66</v>
      </c>
      <c r="B22" s="2" t="s">
        <v>69</v>
      </c>
      <c r="C22" s="3"/>
      <c r="D22" s="3"/>
      <c r="E22" s="3">
        <v>2025</v>
      </c>
      <c r="F22" s="3"/>
      <c r="H22" s="3"/>
      <c r="I22" s="3"/>
      <c r="J22" s="3">
        <f t="shared" si="0"/>
        <v>2026</v>
      </c>
      <c r="L22" s="40" t="s">
        <v>70</v>
      </c>
    </row>
    <row r="23" spans="1:17" x14ac:dyDescent="0.25">
      <c r="A23" s="2"/>
      <c r="B23" s="2"/>
      <c r="C23" s="2"/>
      <c r="D23" s="2"/>
      <c r="E23" s="2"/>
      <c r="F23" s="3"/>
    </row>
    <row r="24" spans="1:17" x14ac:dyDescent="0.25">
      <c r="A24" s="2" t="s">
        <v>298</v>
      </c>
      <c r="B24" s="2" t="s">
        <v>299</v>
      </c>
      <c r="C24" s="2"/>
      <c r="D24" s="2"/>
      <c r="E24" s="2"/>
      <c r="F24" s="3" t="s">
        <v>292</v>
      </c>
      <c r="G24" s="39" t="s">
        <v>293</v>
      </c>
    </row>
    <row r="25" spans="1:17" x14ac:dyDescent="0.25">
      <c r="A25" s="2" t="s">
        <v>75</v>
      </c>
      <c r="B25" s="2" t="s">
        <v>76</v>
      </c>
      <c r="C25" s="2"/>
      <c r="D25" s="2"/>
      <c r="E25" s="2"/>
      <c r="F25" s="3" t="s">
        <v>77</v>
      </c>
    </row>
    <row r="26" spans="1:17" x14ac:dyDescent="0.25">
      <c r="A26" s="2" t="s">
        <v>78</v>
      </c>
      <c r="B26" s="2" t="s">
        <v>79</v>
      </c>
      <c r="C26" s="2"/>
      <c r="D26" s="2"/>
      <c r="E26" s="2"/>
      <c r="F26" s="3" t="s">
        <v>77</v>
      </c>
    </row>
    <row r="28" spans="1:17" x14ac:dyDescent="0.25">
      <c r="L28" s="15"/>
    </row>
    <row r="29" spans="1:17" ht="15.75" x14ac:dyDescent="0.25">
      <c r="A29" s="30" t="s">
        <v>80</v>
      </c>
      <c r="B29">
        <f>COUNTA(C8:E21)</f>
        <v>13</v>
      </c>
      <c r="C29" s="29" t="s">
        <v>81</v>
      </c>
      <c r="E29" s="31">
        <v>19</v>
      </c>
    </row>
    <row r="31" spans="1:17" x14ac:dyDescent="0.25">
      <c r="A31" s="34" t="s">
        <v>297</v>
      </c>
    </row>
  </sheetData>
  <mergeCells count="4">
    <mergeCell ref="A1:F1"/>
    <mergeCell ref="C3:E3"/>
    <mergeCell ref="C4:E4"/>
    <mergeCell ref="H5:J5"/>
  </mergeCells>
  <hyperlinks>
    <hyperlink ref="L10" r:id="rId1" xr:uid="{053443C6-C86B-4042-AFEF-849F05AB1C9D}"/>
    <hyperlink ref="L16" r:id="rId2" xr:uid="{D8B81E8C-C796-4672-B0F6-3BD23EC94FC2}"/>
    <hyperlink ref="L18" r:id="rId3" xr:uid="{41BFF478-8ECB-45E0-A735-C9E5904FF852}"/>
  </hyperlinks>
  <pageMargins left="0.7" right="0.7" top="0.75" bottom="0.75" header="0.3" footer="0.3"/>
  <pageSetup paperSize="9" orientation="portrait" horizontalDpi="4294967293" verticalDpi="4294967293"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H27"/>
  <sheetViews>
    <sheetView workbookViewId="0">
      <selection activeCell="L21" sqref="L21"/>
    </sheetView>
  </sheetViews>
  <sheetFormatPr baseColWidth="10" defaultColWidth="11.42578125" defaultRowHeight="15" x14ac:dyDescent="0.25"/>
  <cols>
    <col min="2" max="2" width="17.85546875" customWidth="1"/>
    <col min="4" max="4" width="14.85546875" bestFit="1" customWidth="1"/>
    <col min="5" max="5" width="19.140625" style="30" customWidth="1"/>
  </cols>
  <sheetData>
    <row r="1" spans="2:8" x14ac:dyDescent="0.25">
      <c r="G1" s="34" t="s">
        <v>172</v>
      </c>
    </row>
    <row r="2" spans="2:8" x14ac:dyDescent="0.25">
      <c r="E2"/>
      <c r="G2" s="33">
        <v>2019</v>
      </c>
      <c r="H2" s="5">
        <v>2018</v>
      </c>
    </row>
    <row r="3" spans="2:8" x14ac:dyDescent="0.25">
      <c r="E3"/>
      <c r="G3" s="30"/>
    </row>
    <row r="4" spans="2:8" x14ac:dyDescent="0.25">
      <c r="B4" s="16" t="s">
        <v>173</v>
      </c>
      <c r="C4" t="s">
        <v>174</v>
      </c>
      <c r="D4" s="2" t="s">
        <v>8</v>
      </c>
      <c r="E4" s="2" t="s">
        <v>9</v>
      </c>
      <c r="F4" t="str">
        <f>CONCATENATE(E4," ",D4)</f>
        <v>BOULEAU  Jean</v>
      </c>
      <c r="G4" s="30" t="s">
        <v>175</v>
      </c>
      <c r="H4" t="s">
        <v>175</v>
      </c>
    </row>
    <row r="5" spans="2:8" x14ac:dyDescent="0.25">
      <c r="B5" s="16" t="s">
        <v>176</v>
      </c>
      <c r="C5" t="s">
        <v>177</v>
      </c>
      <c r="D5" s="2" t="s">
        <v>14</v>
      </c>
      <c r="E5" s="2" t="s">
        <v>15</v>
      </c>
      <c r="F5" t="str">
        <f t="shared" ref="F5:F13" si="0">CONCATENATE(E5," ",D5)</f>
        <v>CRETON  Marie-Christine</v>
      </c>
      <c r="G5" s="30" t="s">
        <v>175</v>
      </c>
      <c r="H5" t="s">
        <v>175</v>
      </c>
    </row>
    <row r="6" spans="2:8" x14ac:dyDescent="0.25">
      <c r="B6" s="16" t="s">
        <v>178</v>
      </c>
      <c r="C6" t="s">
        <v>174</v>
      </c>
      <c r="D6" s="2" t="s">
        <v>19</v>
      </c>
      <c r="E6" s="2" t="s">
        <v>20</v>
      </c>
      <c r="F6" t="str">
        <f t="shared" si="0"/>
        <v>HUBER  René</v>
      </c>
      <c r="G6" s="30" t="s">
        <v>175</v>
      </c>
      <c r="H6" t="s">
        <v>175</v>
      </c>
    </row>
    <row r="7" spans="2:8" x14ac:dyDescent="0.25">
      <c r="B7" s="16" t="s">
        <v>179</v>
      </c>
      <c r="C7" t="s">
        <v>174</v>
      </c>
      <c r="D7" s="2" t="s">
        <v>23</v>
      </c>
      <c r="E7" s="2" t="s">
        <v>24</v>
      </c>
      <c r="F7" t="str">
        <f t="shared" si="0"/>
        <v>KRESSER  Willy</v>
      </c>
      <c r="G7" s="30" t="s">
        <v>175</v>
      </c>
      <c r="H7" t="s">
        <v>175</v>
      </c>
    </row>
    <row r="8" spans="2:8" x14ac:dyDescent="0.25">
      <c r="B8" s="16" t="s">
        <v>180</v>
      </c>
      <c r="C8" t="s">
        <v>174</v>
      </c>
      <c r="D8" s="2" t="s">
        <v>26</v>
      </c>
      <c r="E8" s="2" t="s">
        <v>27</v>
      </c>
      <c r="F8" t="str">
        <f t="shared" si="0"/>
        <v>LECLER  Sylvain</v>
      </c>
      <c r="G8" s="30" t="s">
        <v>175</v>
      </c>
      <c r="H8" t="s">
        <v>175</v>
      </c>
    </row>
    <row r="9" spans="2:8" x14ac:dyDescent="0.25">
      <c r="B9" s="16" t="s">
        <v>181</v>
      </c>
      <c r="C9" t="s">
        <v>174</v>
      </c>
      <c r="D9" s="2" t="s">
        <v>30</v>
      </c>
      <c r="E9" s="2" t="s">
        <v>31</v>
      </c>
      <c r="F9" t="str">
        <f t="shared" si="0"/>
        <v>LUTTRINGER  Jean-Jacques</v>
      </c>
      <c r="G9" s="30" t="s">
        <v>175</v>
      </c>
      <c r="H9" t="s">
        <v>175</v>
      </c>
    </row>
    <row r="10" spans="2:8" x14ac:dyDescent="0.25">
      <c r="B10" s="16" t="s">
        <v>36</v>
      </c>
      <c r="C10" t="s">
        <v>177</v>
      </c>
      <c r="D10" s="2" t="s">
        <v>33</v>
      </c>
      <c r="E10" s="2" t="s">
        <v>34</v>
      </c>
      <c r="F10" t="str">
        <f t="shared" si="0"/>
        <v>POLOCE  Céline</v>
      </c>
      <c r="G10" s="30" t="s">
        <v>175</v>
      </c>
      <c r="H10" t="s">
        <v>175</v>
      </c>
    </row>
    <row r="11" spans="2:8" x14ac:dyDescent="0.25">
      <c r="B11" s="16" t="s">
        <v>182</v>
      </c>
      <c r="C11" t="s">
        <v>174</v>
      </c>
      <c r="D11" s="2" t="s">
        <v>37</v>
      </c>
      <c r="E11" s="2" t="s">
        <v>38</v>
      </c>
      <c r="F11" t="str">
        <f t="shared" si="0"/>
        <v>RULEWSKI  Serge</v>
      </c>
      <c r="G11" s="30" t="s">
        <v>175</v>
      </c>
      <c r="H11" t="s">
        <v>175</v>
      </c>
    </row>
    <row r="12" spans="2:8" x14ac:dyDescent="0.25">
      <c r="B12" s="16" t="s">
        <v>183</v>
      </c>
      <c r="C12" t="s">
        <v>174</v>
      </c>
      <c r="D12" s="2" t="s">
        <v>84</v>
      </c>
      <c r="E12" s="2" t="s">
        <v>85</v>
      </c>
      <c r="F12" t="str">
        <f t="shared" si="0"/>
        <v>OSTERTAG Eric</v>
      </c>
      <c r="G12" s="35" t="s">
        <v>175</v>
      </c>
    </row>
    <row r="13" spans="2:8" x14ac:dyDescent="0.25">
      <c r="B13" t="s">
        <v>42</v>
      </c>
      <c r="C13" t="s">
        <v>174</v>
      </c>
      <c r="D13" s="2" t="s">
        <v>40</v>
      </c>
      <c r="E13" s="2" t="s">
        <v>41</v>
      </c>
      <c r="F13" t="str">
        <f t="shared" si="0"/>
        <v>MUTSCHLER Jean-Claude</v>
      </c>
      <c r="G13" s="35" t="s">
        <v>175</v>
      </c>
    </row>
    <row r="14" spans="2:8" x14ac:dyDescent="0.25">
      <c r="B14" s="16" t="s">
        <v>184</v>
      </c>
      <c r="C14" t="s">
        <v>174</v>
      </c>
      <c r="D14" s="2" t="s">
        <v>19</v>
      </c>
      <c r="E14" s="2" t="s">
        <v>88</v>
      </c>
      <c r="F14" t="str">
        <f>CONCATENATE(E14," ",D14)</f>
        <v>GUERRIER  René</v>
      </c>
      <c r="G14" s="30" t="s">
        <v>175</v>
      </c>
      <c r="H14" t="s">
        <v>175</v>
      </c>
    </row>
    <row r="15" spans="2:8" x14ac:dyDescent="0.25">
      <c r="B15" s="16" t="s">
        <v>185</v>
      </c>
      <c r="C15" t="s">
        <v>174</v>
      </c>
      <c r="D15" s="2" t="s">
        <v>43</v>
      </c>
      <c r="E15" s="2" t="s">
        <v>44</v>
      </c>
      <c r="F15" t="str">
        <f>CONCATENATE(E15," ",D15)</f>
        <v>HAWERKAMP  Knut</v>
      </c>
      <c r="G15" s="30" t="s">
        <v>175</v>
      </c>
      <c r="H15" t="s">
        <v>175</v>
      </c>
    </row>
    <row r="16" spans="2:8" x14ac:dyDescent="0.25">
      <c r="B16" s="17" t="s">
        <v>186</v>
      </c>
      <c r="C16" t="s">
        <v>174</v>
      </c>
      <c r="D16" s="2" t="s">
        <v>46</v>
      </c>
      <c r="E16" s="2" t="s">
        <v>47</v>
      </c>
      <c r="F16" t="str">
        <f>CONCATENATE(E16," ",D16)</f>
        <v>OHLMANN  Jean-Marie</v>
      </c>
      <c r="G16" s="30" t="s">
        <v>175</v>
      </c>
      <c r="H16" t="s">
        <v>175</v>
      </c>
    </row>
    <row r="17" spans="2:8" x14ac:dyDescent="0.25">
      <c r="B17" s="36" t="s">
        <v>187</v>
      </c>
      <c r="C17" t="s">
        <v>174</v>
      </c>
      <c r="D17" s="2" t="s">
        <v>51</v>
      </c>
      <c r="E17" s="2" t="s">
        <v>52</v>
      </c>
      <c r="F17" t="str">
        <f>CONCATENATE(E17," ",D17)</f>
        <v xml:space="preserve">SERVE  Jacques </v>
      </c>
      <c r="G17" s="30" t="s">
        <v>175</v>
      </c>
      <c r="H17" t="s">
        <v>175</v>
      </c>
    </row>
    <row r="18" spans="2:8" x14ac:dyDescent="0.25">
      <c r="B18" t="s">
        <v>188</v>
      </c>
      <c r="C18" t="s">
        <v>177</v>
      </c>
      <c r="D18" s="18" t="s">
        <v>54</v>
      </c>
      <c r="E18" s="18" t="s">
        <v>55</v>
      </c>
      <c r="F18" t="str">
        <f>CONCATENATE(E18," ",D18)</f>
        <v>HISETTE-JOURDAINNE Marie-Laure</v>
      </c>
      <c r="G18" s="35" t="s">
        <v>175</v>
      </c>
      <c r="H18" t="s">
        <v>189</v>
      </c>
    </row>
    <row r="19" spans="2:8" x14ac:dyDescent="0.25">
      <c r="B19" t="s">
        <v>60</v>
      </c>
      <c r="C19" t="s">
        <v>177</v>
      </c>
      <c r="D19" s="2" t="s">
        <v>58</v>
      </c>
      <c r="E19" s="2" t="s">
        <v>59</v>
      </c>
      <c r="F19" t="str">
        <f t="shared" ref="F19:F20" si="1">CONCATENATE(E19," ",D19)</f>
        <v>LANGER Carine</v>
      </c>
      <c r="G19" s="35" t="s">
        <v>175</v>
      </c>
      <c r="H19" s="29" t="s">
        <v>190</v>
      </c>
    </row>
    <row r="20" spans="2:8" x14ac:dyDescent="0.25">
      <c r="B20" s="16" t="s">
        <v>63</v>
      </c>
      <c r="C20" t="s">
        <v>174</v>
      </c>
      <c r="D20" s="2" t="s">
        <v>61</v>
      </c>
      <c r="E20" s="2" t="s">
        <v>62</v>
      </c>
      <c r="F20" t="str">
        <f t="shared" si="1"/>
        <v>PICAND Remi</v>
      </c>
      <c r="G20" s="35" t="s">
        <v>175</v>
      </c>
      <c r="H20" s="29" t="s">
        <v>190</v>
      </c>
    </row>
    <row r="21" spans="2:8" x14ac:dyDescent="0.25">
      <c r="B21" s="16" t="s">
        <v>191</v>
      </c>
      <c r="C21" t="s">
        <v>174</v>
      </c>
      <c r="D21" s="2" t="s">
        <v>51</v>
      </c>
      <c r="E21" s="2" t="s">
        <v>64</v>
      </c>
      <c r="F21" t="str">
        <f>CONCATENATE(E21," ",D21)</f>
        <v xml:space="preserve">BAUDOUIN Jacques </v>
      </c>
      <c r="G21" s="30" t="s">
        <v>175</v>
      </c>
      <c r="H21" t="s">
        <v>175</v>
      </c>
    </row>
    <row r="22" spans="2:8" x14ac:dyDescent="0.25">
      <c r="B22" s="16" t="s">
        <v>192</v>
      </c>
      <c r="C22" t="s">
        <v>174</v>
      </c>
      <c r="D22" s="2" t="s">
        <v>66</v>
      </c>
      <c r="E22" s="2" t="s">
        <v>67</v>
      </c>
      <c r="F22" t="str">
        <f>CONCATENATE(E22," ",D22)</f>
        <v>BECK  Thierry</v>
      </c>
      <c r="G22" s="30" t="s">
        <v>175</v>
      </c>
      <c r="H22" t="s">
        <v>175</v>
      </c>
    </row>
    <row r="23" spans="2:8" x14ac:dyDescent="0.25">
      <c r="B23" s="16" t="s">
        <v>193</v>
      </c>
      <c r="C23" t="s">
        <v>177</v>
      </c>
      <c r="D23" s="2" t="s">
        <v>194</v>
      </c>
      <c r="E23" s="2" t="s">
        <v>195</v>
      </c>
      <c r="F23" t="str">
        <f>CONCATENATE(E23," ",D23)</f>
        <v>DEMAY Martine</v>
      </c>
      <c r="G23" t="s">
        <v>189</v>
      </c>
      <c r="H23" s="29" t="s">
        <v>190</v>
      </c>
    </row>
    <row r="24" spans="2:8" x14ac:dyDescent="0.25">
      <c r="B24" s="16"/>
      <c r="D24" s="2"/>
      <c r="E24" s="2"/>
      <c r="G24" s="30"/>
    </row>
    <row r="25" spans="2:8" x14ac:dyDescent="0.25">
      <c r="B25" s="16" t="s">
        <v>196</v>
      </c>
      <c r="C25" t="s">
        <v>174</v>
      </c>
      <c r="D25" s="2" t="s">
        <v>104</v>
      </c>
      <c r="E25" s="2" t="s">
        <v>105</v>
      </c>
      <c r="F25" t="str">
        <f>CONCATENATE(E25," ",D25)</f>
        <v>MANGIN Charles</v>
      </c>
      <c r="G25" s="34" t="s">
        <v>197</v>
      </c>
      <c r="H25" t="s">
        <v>175</v>
      </c>
    </row>
    <row r="26" spans="2:8" x14ac:dyDescent="0.25">
      <c r="B26" t="s">
        <v>198</v>
      </c>
      <c r="C26" t="s">
        <v>177</v>
      </c>
      <c r="D26" s="18" t="s">
        <v>95</v>
      </c>
      <c r="E26" s="18" t="s">
        <v>96</v>
      </c>
      <c r="F26" t="str">
        <f>CONCATENATE(E26," ",D26)</f>
        <v>LAFAY Marina</v>
      </c>
      <c r="G26" s="34" t="s">
        <v>197</v>
      </c>
      <c r="H26" t="s">
        <v>175</v>
      </c>
    </row>
    <row r="27" spans="2:8" x14ac:dyDescent="0.25">
      <c r="B27" s="16" t="s">
        <v>199</v>
      </c>
      <c r="C27" t="s">
        <v>174</v>
      </c>
      <c r="D27" s="2" t="s">
        <v>100</v>
      </c>
      <c r="E27" s="2" t="s">
        <v>101</v>
      </c>
      <c r="F27" t="str">
        <f>CONCATENATE(E27," ",D27)</f>
        <v>GROSJEAN  Matthieu</v>
      </c>
      <c r="G27" s="34" t="s">
        <v>197</v>
      </c>
      <c r="H27" t="s">
        <v>175</v>
      </c>
    </row>
  </sheetData>
  <hyperlinks>
    <hyperlink ref="B10" r:id="rId1" xr:uid="{00000000-0004-0000-0400-000000000000}"/>
    <hyperlink ref="B4" r:id="rId2" xr:uid="{00000000-0004-0000-0400-000001000000}"/>
    <hyperlink ref="B5" r:id="rId3" xr:uid="{00000000-0004-0000-0400-000002000000}"/>
    <hyperlink ref="B6" r:id="rId4" xr:uid="{00000000-0004-0000-0400-000003000000}"/>
    <hyperlink ref="B7" r:id="rId5" xr:uid="{00000000-0004-0000-0400-000004000000}"/>
    <hyperlink ref="B8" r:id="rId6" xr:uid="{00000000-0004-0000-0400-000005000000}"/>
    <hyperlink ref="B9" r:id="rId7" xr:uid="{00000000-0004-0000-0400-000006000000}"/>
    <hyperlink ref="B11" r:id="rId8" xr:uid="{00000000-0004-0000-0400-000007000000}"/>
    <hyperlink ref="B27" r:id="rId9" xr:uid="{00000000-0004-0000-0400-000008000000}"/>
    <hyperlink ref="B14" r:id="rId10" xr:uid="{00000000-0004-0000-0400-000009000000}"/>
    <hyperlink ref="B15" r:id="rId11" xr:uid="{00000000-0004-0000-0400-00000A000000}"/>
    <hyperlink ref="B17" r:id="rId12" xr:uid="{00000000-0004-0000-0400-00000B000000}"/>
    <hyperlink ref="B21" r:id="rId13" xr:uid="{00000000-0004-0000-0400-00000C000000}"/>
    <hyperlink ref="B22" r:id="rId14" xr:uid="{00000000-0004-0000-0400-00000D000000}"/>
    <hyperlink ref="B25" r:id="rId15" xr:uid="{00000000-0004-0000-0400-00000E000000}"/>
    <hyperlink ref="B16" r:id="rId16" xr:uid="{00000000-0004-0000-0400-00000F000000}"/>
    <hyperlink ref="B20" r:id="rId17" xr:uid="{00000000-0004-0000-0400-000010000000}"/>
    <hyperlink ref="B12" r:id="rId18" xr:uid="{00000000-0004-0000-0400-000011000000}"/>
    <hyperlink ref="B23" r:id="rId19" display="mailto:martine.demay@laposte.net" xr:uid="{00000000-0004-0000-0400-000012000000}"/>
  </hyperlinks>
  <pageMargins left="0.7" right="0.7" top="0.75" bottom="0.75" header="0.3" footer="0.3"/>
  <pageSetup paperSize="9" orientation="portrait" r:id="rId2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3"/>
  <sheetViews>
    <sheetView workbookViewId="0">
      <selection activeCell="H31" sqref="H31"/>
    </sheetView>
  </sheetViews>
  <sheetFormatPr baseColWidth="10" defaultColWidth="11.42578125" defaultRowHeight="15" x14ac:dyDescent="0.25"/>
  <cols>
    <col min="2" max="2" width="16.5703125" style="5" customWidth="1"/>
    <col min="3" max="3" width="13.42578125" customWidth="1"/>
    <col min="4" max="4" width="31.140625" customWidth="1"/>
    <col min="5" max="5" width="17.140625" customWidth="1"/>
    <col min="6" max="6" width="27.85546875" customWidth="1"/>
    <col min="7" max="7" width="23.5703125" customWidth="1"/>
  </cols>
  <sheetData>
    <row r="1" spans="1:7" s="6" customFormat="1" x14ac:dyDescent="0.2">
      <c r="A1" s="8" t="s">
        <v>200</v>
      </c>
      <c r="B1" s="8" t="s">
        <v>201</v>
      </c>
      <c r="C1" s="8" t="s">
        <v>202</v>
      </c>
      <c r="D1" s="7" t="s">
        <v>203</v>
      </c>
      <c r="E1" s="7" t="s">
        <v>204</v>
      </c>
      <c r="F1" s="7" t="s">
        <v>205</v>
      </c>
      <c r="G1" s="7" t="s">
        <v>206</v>
      </c>
    </row>
    <row r="2" spans="1:7" x14ac:dyDescent="0.25">
      <c r="A2" s="2" t="s">
        <v>207</v>
      </c>
      <c r="B2" s="2" t="s">
        <v>64</v>
      </c>
      <c r="C2" s="2" t="s">
        <v>208</v>
      </c>
      <c r="D2" s="3" t="s">
        <v>209</v>
      </c>
      <c r="E2" s="3">
        <v>67460</v>
      </c>
      <c r="F2" s="3" t="s">
        <v>210</v>
      </c>
      <c r="G2" s="3"/>
    </row>
    <row r="3" spans="1:7" x14ac:dyDescent="0.25">
      <c r="A3" s="2" t="s">
        <v>207</v>
      </c>
      <c r="B3" s="2" t="s">
        <v>211</v>
      </c>
      <c r="C3" s="2" t="s">
        <v>66</v>
      </c>
      <c r="D3" s="3" t="s">
        <v>212</v>
      </c>
      <c r="E3" s="3">
        <v>67150</v>
      </c>
      <c r="F3" s="3" t="s">
        <v>213</v>
      </c>
      <c r="G3" s="3"/>
    </row>
    <row r="4" spans="1:7" x14ac:dyDescent="0.25">
      <c r="A4" s="2" t="s">
        <v>207</v>
      </c>
      <c r="B4" s="2" t="s">
        <v>214</v>
      </c>
      <c r="C4" s="2" t="s">
        <v>8</v>
      </c>
      <c r="D4" s="3" t="s">
        <v>215</v>
      </c>
      <c r="E4" s="3">
        <v>67000</v>
      </c>
      <c r="F4" s="3" t="s">
        <v>216</v>
      </c>
      <c r="G4" s="3"/>
    </row>
    <row r="5" spans="1:7" x14ac:dyDescent="0.25">
      <c r="A5" s="2" t="s">
        <v>217</v>
      </c>
      <c r="B5" s="2" t="s">
        <v>218</v>
      </c>
      <c r="C5" s="2" t="s">
        <v>14</v>
      </c>
      <c r="D5" s="3" t="s">
        <v>219</v>
      </c>
      <c r="E5" s="3">
        <v>67000</v>
      </c>
      <c r="F5" s="3" t="s">
        <v>216</v>
      </c>
      <c r="G5" s="3"/>
    </row>
    <row r="6" spans="1:7" x14ac:dyDescent="0.25">
      <c r="A6" s="2" t="s">
        <v>207</v>
      </c>
      <c r="B6" s="2" t="s">
        <v>220</v>
      </c>
      <c r="C6" s="2" t="s">
        <v>221</v>
      </c>
      <c r="D6" s="3" t="s">
        <v>222</v>
      </c>
      <c r="E6" s="3">
        <v>67000</v>
      </c>
      <c r="F6" s="3" t="s">
        <v>216</v>
      </c>
      <c r="G6" s="3"/>
    </row>
    <row r="7" spans="1:7" x14ac:dyDescent="0.25">
      <c r="A7" s="2" t="s">
        <v>207</v>
      </c>
      <c r="B7" s="2" t="s">
        <v>223</v>
      </c>
      <c r="C7" s="2" t="s">
        <v>19</v>
      </c>
      <c r="D7" s="3" t="s">
        <v>224</v>
      </c>
      <c r="E7" s="3">
        <v>67000</v>
      </c>
      <c r="F7" s="3" t="s">
        <v>216</v>
      </c>
      <c r="G7" s="3"/>
    </row>
    <row r="8" spans="1:7" x14ac:dyDescent="0.25">
      <c r="A8" s="2" t="s">
        <v>207</v>
      </c>
      <c r="B8" s="2" t="s">
        <v>225</v>
      </c>
      <c r="C8" s="2" t="s">
        <v>43</v>
      </c>
      <c r="D8" s="3" t="s">
        <v>226</v>
      </c>
      <c r="E8" s="3">
        <v>77866</v>
      </c>
      <c r="F8" s="3" t="s">
        <v>227</v>
      </c>
      <c r="G8" s="3" t="s">
        <v>228</v>
      </c>
    </row>
    <row r="9" spans="1:7" x14ac:dyDescent="0.25">
      <c r="A9" s="2" t="s">
        <v>207</v>
      </c>
      <c r="B9" s="2" t="s">
        <v>229</v>
      </c>
      <c r="C9" s="2" t="s">
        <v>19</v>
      </c>
      <c r="D9" s="3" t="s">
        <v>230</v>
      </c>
      <c r="E9" s="3">
        <v>67000</v>
      </c>
      <c r="F9" s="3" t="s">
        <v>216</v>
      </c>
      <c r="G9" s="3"/>
    </row>
    <row r="10" spans="1:7" ht="12" customHeight="1" x14ac:dyDescent="0.25">
      <c r="A10" s="2" t="s">
        <v>207</v>
      </c>
      <c r="B10" s="2" t="s">
        <v>231</v>
      </c>
      <c r="C10" s="2" t="s">
        <v>232</v>
      </c>
      <c r="D10" s="3" t="s">
        <v>233</v>
      </c>
      <c r="E10" s="3">
        <v>57070</v>
      </c>
      <c r="F10" s="3" t="s">
        <v>234</v>
      </c>
      <c r="G10" s="3"/>
    </row>
    <row r="11" spans="1:7" x14ac:dyDescent="0.25">
      <c r="A11" s="2" t="s">
        <v>207</v>
      </c>
      <c r="B11" s="2" t="s">
        <v>235</v>
      </c>
      <c r="C11" s="2" t="s">
        <v>23</v>
      </c>
      <c r="D11" s="3" t="s">
        <v>236</v>
      </c>
      <c r="E11" s="3">
        <v>67850</v>
      </c>
      <c r="F11" s="3" t="s">
        <v>237</v>
      </c>
      <c r="G11" s="3"/>
    </row>
    <row r="12" spans="1:7" x14ac:dyDescent="0.25">
      <c r="A12" s="2" t="s">
        <v>207</v>
      </c>
      <c r="B12" s="2" t="s">
        <v>238</v>
      </c>
      <c r="C12" s="2" t="s">
        <v>30</v>
      </c>
      <c r="D12" s="3" t="s">
        <v>239</v>
      </c>
      <c r="E12" s="3">
        <v>68100</v>
      </c>
      <c r="F12" s="3" t="s">
        <v>240</v>
      </c>
      <c r="G12" s="3"/>
    </row>
    <row r="13" spans="1:7" x14ac:dyDescent="0.25">
      <c r="A13" s="2" t="s">
        <v>207</v>
      </c>
      <c r="B13" s="2" t="s">
        <v>41</v>
      </c>
      <c r="C13" s="2" t="s">
        <v>40</v>
      </c>
      <c r="D13" s="3" t="s">
        <v>241</v>
      </c>
      <c r="E13" s="3">
        <v>67210</v>
      </c>
      <c r="F13" s="3" t="s">
        <v>242</v>
      </c>
      <c r="G13" s="3"/>
    </row>
    <row r="14" spans="1:7" x14ac:dyDescent="0.25">
      <c r="A14" s="2" t="s">
        <v>207</v>
      </c>
      <c r="B14" s="2" t="s">
        <v>243</v>
      </c>
      <c r="C14" s="2" t="s">
        <v>244</v>
      </c>
      <c r="D14" s="3" t="s">
        <v>245</v>
      </c>
      <c r="E14" s="3">
        <v>67800</v>
      </c>
      <c r="F14" s="3" t="s">
        <v>246</v>
      </c>
      <c r="G14" s="3"/>
    </row>
    <row r="15" spans="1:7" x14ac:dyDescent="0.25">
      <c r="A15" s="2" t="s">
        <v>207</v>
      </c>
      <c r="B15" s="2" t="s">
        <v>85</v>
      </c>
      <c r="C15" s="2" t="s">
        <v>84</v>
      </c>
      <c r="D15" s="3" t="s">
        <v>247</v>
      </c>
      <c r="E15" s="3">
        <v>67000</v>
      </c>
      <c r="F15" s="3" t="s">
        <v>216</v>
      </c>
      <c r="G15" s="3"/>
    </row>
    <row r="16" spans="1:7" x14ac:dyDescent="0.25">
      <c r="A16" s="2" t="s">
        <v>207</v>
      </c>
      <c r="B16" s="2" t="s">
        <v>248</v>
      </c>
      <c r="C16" s="2" t="s">
        <v>249</v>
      </c>
      <c r="D16" s="3" t="s">
        <v>250</v>
      </c>
      <c r="E16" s="3">
        <v>67450</v>
      </c>
      <c r="F16" s="3" t="s">
        <v>251</v>
      </c>
      <c r="G16" s="3"/>
    </row>
    <row r="17" spans="1:7" x14ac:dyDescent="0.25">
      <c r="A17" s="2" t="s">
        <v>207</v>
      </c>
      <c r="B17" s="2" t="s">
        <v>252</v>
      </c>
      <c r="C17" s="2" t="s">
        <v>208</v>
      </c>
      <c r="D17" s="3" t="s">
        <v>253</v>
      </c>
      <c r="E17" s="3">
        <v>67000</v>
      </c>
      <c r="F17" s="3" t="s">
        <v>216</v>
      </c>
      <c r="G17" s="3"/>
    </row>
    <row r="18" spans="1:7" x14ac:dyDescent="0.25">
      <c r="A18" s="2" t="s">
        <v>207</v>
      </c>
      <c r="B18" s="2" t="s">
        <v>254</v>
      </c>
      <c r="C18" s="2" t="s">
        <v>37</v>
      </c>
      <c r="D18" s="3" t="s">
        <v>255</v>
      </c>
      <c r="E18" s="3">
        <v>67530</v>
      </c>
      <c r="F18" s="3" t="s">
        <v>256</v>
      </c>
      <c r="G18" s="3"/>
    </row>
    <row r="19" spans="1:7" x14ac:dyDescent="0.25">
      <c r="A19" s="2" t="s">
        <v>207</v>
      </c>
      <c r="B19" s="2" t="s">
        <v>257</v>
      </c>
      <c r="C19" s="2" t="s">
        <v>258</v>
      </c>
      <c r="D19" s="3" t="s">
        <v>259</v>
      </c>
      <c r="E19" s="3">
        <v>67870</v>
      </c>
      <c r="F19" s="3" t="s">
        <v>260</v>
      </c>
      <c r="G19" s="3"/>
    </row>
    <row r="20" spans="1:7" x14ac:dyDescent="0.25">
      <c r="A20" s="2" t="s">
        <v>207</v>
      </c>
      <c r="B20" s="2" t="s">
        <v>261</v>
      </c>
      <c r="C20" s="2" t="s">
        <v>78</v>
      </c>
      <c r="D20" s="3" t="s">
        <v>262</v>
      </c>
      <c r="E20" s="3">
        <v>67000</v>
      </c>
      <c r="F20" s="3" t="s">
        <v>216</v>
      </c>
      <c r="G20" s="3"/>
    </row>
    <row r="21" spans="1:7" x14ac:dyDescent="0.25">
      <c r="A21" s="2" t="s">
        <v>217</v>
      </c>
      <c r="B21" s="2" t="s">
        <v>263</v>
      </c>
      <c r="C21" s="2" t="s">
        <v>33</v>
      </c>
      <c r="D21" s="3" t="s">
        <v>264</v>
      </c>
      <c r="E21" s="3">
        <v>67140</v>
      </c>
      <c r="F21" s="3" t="s">
        <v>265</v>
      </c>
      <c r="G21" s="3"/>
    </row>
    <row r="24" spans="1:7" x14ac:dyDescent="0.25">
      <c r="A24" s="41" t="s">
        <v>177</v>
      </c>
      <c r="B24" s="41" t="s">
        <v>33</v>
      </c>
      <c r="C24" s="41" t="s">
        <v>263</v>
      </c>
      <c r="D24" s="42" t="s">
        <v>35</v>
      </c>
      <c r="E24" s="41" t="s">
        <v>266</v>
      </c>
    </row>
    <row r="25" spans="1:7" ht="30" x14ac:dyDescent="0.25">
      <c r="A25" s="41" t="s">
        <v>177</v>
      </c>
      <c r="B25" s="41" t="s">
        <v>54</v>
      </c>
      <c r="C25" s="41" t="s">
        <v>55</v>
      </c>
      <c r="D25" s="42" t="s">
        <v>83</v>
      </c>
      <c r="E25" s="41" t="s">
        <v>267</v>
      </c>
    </row>
    <row r="26" spans="1:7" x14ac:dyDescent="0.25">
      <c r="A26" s="41" t="s">
        <v>174</v>
      </c>
      <c r="B26" s="41" t="s">
        <v>26</v>
      </c>
      <c r="C26" s="41" t="s">
        <v>268</v>
      </c>
      <c r="D26" s="42" t="s">
        <v>28</v>
      </c>
      <c r="E26" s="41" t="s">
        <v>266</v>
      </c>
    </row>
    <row r="27" spans="1:7" x14ac:dyDescent="0.25">
      <c r="A27" s="41" t="s">
        <v>174</v>
      </c>
      <c r="B27" s="41" t="s">
        <v>19</v>
      </c>
      <c r="C27" s="41" t="s">
        <v>229</v>
      </c>
      <c r="D27" s="41" t="s">
        <v>269</v>
      </c>
      <c r="E27" s="41" t="s">
        <v>270</v>
      </c>
    </row>
    <row r="28" spans="1:7" x14ac:dyDescent="0.25">
      <c r="A28" s="41"/>
      <c r="B28" s="41"/>
      <c r="C28" s="41"/>
      <c r="D28" s="41"/>
      <c r="E28" s="41"/>
    </row>
    <row r="29" spans="1:7" x14ac:dyDescent="0.25">
      <c r="A29" s="41" t="s">
        <v>174</v>
      </c>
      <c r="B29" s="41" t="s">
        <v>208</v>
      </c>
      <c r="C29" s="41" t="s">
        <v>64</v>
      </c>
      <c r="D29" s="41" t="s">
        <v>271</v>
      </c>
      <c r="E29" s="41" t="s">
        <v>272</v>
      </c>
    </row>
    <row r="30" spans="1:7" x14ac:dyDescent="0.25">
      <c r="A30" s="41" t="s">
        <v>174</v>
      </c>
      <c r="B30" s="41" t="s">
        <v>66</v>
      </c>
      <c r="C30" s="41" t="s">
        <v>211</v>
      </c>
      <c r="D30" s="41" t="s">
        <v>271</v>
      </c>
      <c r="E30" s="41" t="s">
        <v>273</v>
      </c>
    </row>
    <row r="31" spans="1:7" x14ac:dyDescent="0.25">
      <c r="A31" s="41" t="s">
        <v>174</v>
      </c>
      <c r="B31" s="41" t="s">
        <v>43</v>
      </c>
      <c r="C31" s="41" t="s">
        <v>225</v>
      </c>
      <c r="D31" s="41" t="s">
        <v>271</v>
      </c>
      <c r="E31" s="41" t="s">
        <v>274</v>
      </c>
    </row>
    <row r="32" spans="1:7" x14ac:dyDescent="0.25">
      <c r="A32" s="41" t="s">
        <v>174</v>
      </c>
      <c r="B32" s="41" t="s">
        <v>23</v>
      </c>
      <c r="C32" s="41" t="s">
        <v>235</v>
      </c>
      <c r="D32" s="41" t="s">
        <v>271</v>
      </c>
      <c r="E32" s="41" t="s">
        <v>270</v>
      </c>
    </row>
    <row r="33" spans="1:5" x14ac:dyDescent="0.25">
      <c r="A33" s="41" t="s">
        <v>177</v>
      </c>
      <c r="B33" s="41" t="s">
        <v>58</v>
      </c>
      <c r="C33" s="41" t="s">
        <v>59</v>
      </c>
      <c r="D33" s="41" t="s">
        <v>271</v>
      </c>
      <c r="E33" s="41" t="s">
        <v>273</v>
      </c>
    </row>
    <row r="34" spans="1:5" x14ac:dyDescent="0.25">
      <c r="A34" s="41" t="s">
        <v>174</v>
      </c>
      <c r="B34" s="41" t="s">
        <v>30</v>
      </c>
      <c r="C34" s="41" t="s">
        <v>238</v>
      </c>
      <c r="D34" s="41" t="s">
        <v>271</v>
      </c>
      <c r="E34" s="41" t="s">
        <v>275</v>
      </c>
    </row>
    <row r="35" spans="1:5" x14ac:dyDescent="0.25">
      <c r="A35" s="41" t="s">
        <v>174</v>
      </c>
      <c r="B35" s="41" t="s">
        <v>66</v>
      </c>
      <c r="C35" s="41" t="s">
        <v>69</v>
      </c>
      <c r="D35" s="41" t="s">
        <v>271</v>
      </c>
      <c r="E35" s="41" t="s">
        <v>276</v>
      </c>
    </row>
    <row r="36" spans="1:5" x14ac:dyDescent="0.25">
      <c r="A36" s="41" t="s">
        <v>174</v>
      </c>
      <c r="B36" s="41" t="s">
        <v>40</v>
      </c>
      <c r="C36" s="41" t="s">
        <v>41</v>
      </c>
      <c r="D36" s="41" t="s">
        <v>271</v>
      </c>
      <c r="E36" s="41" t="s">
        <v>277</v>
      </c>
    </row>
    <row r="37" spans="1:5" x14ac:dyDescent="0.25">
      <c r="A37" s="41" t="s">
        <v>174</v>
      </c>
      <c r="B37" s="41" t="s">
        <v>46</v>
      </c>
      <c r="C37" s="41" t="s">
        <v>243</v>
      </c>
      <c r="D37" s="41" t="s">
        <v>271</v>
      </c>
      <c r="E37" s="41" t="s">
        <v>270</v>
      </c>
    </row>
    <row r="38" spans="1:5" x14ac:dyDescent="0.25">
      <c r="A38" s="41" t="s">
        <v>174</v>
      </c>
      <c r="B38" s="41" t="s">
        <v>278</v>
      </c>
      <c r="C38" s="41" t="s">
        <v>62</v>
      </c>
      <c r="D38" s="41" t="s">
        <v>271</v>
      </c>
      <c r="E38" s="41" t="s">
        <v>273</v>
      </c>
    </row>
    <row r="39" spans="1:5" x14ac:dyDescent="0.25">
      <c r="A39" s="41" t="s">
        <v>174</v>
      </c>
      <c r="B39" s="41" t="s">
        <v>37</v>
      </c>
      <c r="C39" s="41" t="s">
        <v>254</v>
      </c>
      <c r="D39" s="41" t="s">
        <v>271</v>
      </c>
      <c r="E39" s="41" t="s">
        <v>279</v>
      </c>
    </row>
    <row r="40" spans="1:5" x14ac:dyDescent="0.25">
      <c r="A40" s="41" t="s">
        <v>174</v>
      </c>
      <c r="B40" s="41" t="s">
        <v>208</v>
      </c>
      <c r="C40" s="41" t="s">
        <v>280</v>
      </c>
      <c r="D40" s="41" t="s">
        <v>271</v>
      </c>
      <c r="E40" s="41" t="s">
        <v>281</v>
      </c>
    </row>
    <row r="41" spans="1:5" x14ac:dyDescent="0.25">
      <c r="A41" s="41"/>
      <c r="B41" s="41"/>
      <c r="C41" s="41"/>
      <c r="D41" s="41"/>
      <c r="E41" s="41"/>
    </row>
    <row r="42" spans="1:5" x14ac:dyDescent="0.25">
      <c r="A42" s="41" t="s">
        <v>174</v>
      </c>
      <c r="B42" s="41" t="s">
        <v>75</v>
      </c>
      <c r="C42" s="41" t="s">
        <v>76</v>
      </c>
      <c r="D42" s="41" t="s">
        <v>282</v>
      </c>
      <c r="E42" s="41" t="s">
        <v>275</v>
      </c>
    </row>
    <row r="43" spans="1:5" x14ac:dyDescent="0.25">
      <c r="A43" s="41" t="s">
        <v>174</v>
      </c>
      <c r="B43" s="41" t="s">
        <v>78</v>
      </c>
      <c r="C43" s="41" t="s">
        <v>79</v>
      </c>
      <c r="D43" s="41" t="s">
        <v>282</v>
      </c>
      <c r="E43" s="41" t="s">
        <v>283</v>
      </c>
    </row>
    <row r="44" spans="1:5" x14ac:dyDescent="0.25">
      <c r="A44" s="41"/>
      <c r="B44" s="41"/>
      <c r="C44" s="41"/>
      <c r="D44" s="41"/>
      <c r="E44" s="41"/>
    </row>
    <row r="45" spans="1:5" x14ac:dyDescent="0.25">
      <c r="A45" s="41" t="s">
        <v>174</v>
      </c>
      <c r="B45" s="41" t="s">
        <v>8</v>
      </c>
      <c r="C45" s="41" t="s">
        <v>214</v>
      </c>
      <c r="D45" s="41" t="s">
        <v>11</v>
      </c>
      <c r="E45" s="41" t="s">
        <v>270</v>
      </c>
    </row>
    <row r="46" spans="1:5" x14ac:dyDescent="0.25">
      <c r="A46" s="41" t="s">
        <v>177</v>
      </c>
      <c r="B46" s="41" t="s">
        <v>14</v>
      </c>
      <c r="C46" s="41" t="s">
        <v>218</v>
      </c>
      <c r="D46" s="41" t="s">
        <v>16</v>
      </c>
      <c r="E46" s="41" t="s">
        <v>284</v>
      </c>
    </row>
    <row r="47" spans="1:5" ht="30" x14ac:dyDescent="0.25">
      <c r="A47" s="41" t="s">
        <v>174</v>
      </c>
      <c r="B47" s="41" t="s">
        <v>71</v>
      </c>
      <c r="C47" s="41" t="s">
        <v>72</v>
      </c>
      <c r="D47" s="41" t="s">
        <v>11</v>
      </c>
      <c r="E47" s="41" t="s">
        <v>285</v>
      </c>
    </row>
    <row r="48" spans="1:5" x14ac:dyDescent="0.25">
      <c r="B48"/>
    </row>
    <row r="49" spans="2:2" x14ac:dyDescent="0.25">
      <c r="B49"/>
    </row>
    <row r="50" spans="2:2" x14ac:dyDescent="0.25">
      <c r="B50"/>
    </row>
    <row r="51" spans="2:2" x14ac:dyDescent="0.25">
      <c r="B51"/>
    </row>
    <row r="52" spans="2:2" x14ac:dyDescent="0.25">
      <c r="B52"/>
    </row>
    <row r="53" spans="2:2" x14ac:dyDescent="0.25">
      <c r="B53"/>
    </row>
  </sheetData>
  <hyperlinks>
    <hyperlink ref="D24" r:id="rId1" display="mailto:president@arisal.org" xr:uid="{0B17485A-F4A7-43E8-A984-53367147F328}"/>
    <hyperlink ref="D25" r:id="rId2" display="mailto:secretaire@arisal.org" xr:uid="{F33F8B27-52DF-4A46-8E53-8E537DAAC231}"/>
    <hyperlink ref="D26" r:id="rId3" display="mailto:tresorier@arisal.org" xr:uid="{8986FDD4-BCC3-4906-9CE1-61EB7A54CD0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0C062-4AA5-4703-A0B3-DD52D584D8F3}">
  <dimension ref="A1:S33"/>
  <sheetViews>
    <sheetView workbookViewId="0">
      <selection activeCell="B18" sqref="B18"/>
    </sheetView>
  </sheetViews>
  <sheetFormatPr baseColWidth="10" defaultColWidth="11.42578125" defaultRowHeight="15" x14ac:dyDescent="0.25"/>
  <cols>
    <col min="1" max="1" width="17.140625" customWidth="1"/>
    <col min="2" max="2" width="13.28515625" customWidth="1"/>
    <col min="3" max="5" width="8.7109375" customWidth="1"/>
    <col min="6" max="6" width="23.140625" customWidth="1"/>
    <col min="10" max="10" width="11.42578125" customWidth="1"/>
  </cols>
  <sheetData>
    <row r="1" spans="1:12" ht="18.75" x14ac:dyDescent="0.3">
      <c r="A1" s="45" t="s">
        <v>290</v>
      </c>
      <c r="B1" s="45"/>
      <c r="C1" s="45"/>
      <c r="D1" s="45"/>
      <c r="E1" s="45"/>
      <c r="F1" s="45"/>
      <c r="L1" t="s">
        <v>1</v>
      </c>
    </row>
    <row r="2" spans="1:12" ht="20.100000000000001" customHeight="1" x14ac:dyDescent="0.3">
      <c r="A2" s="43"/>
      <c r="B2" s="43"/>
      <c r="F2" s="43"/>
      <c r="L2" t="s">
        <v>2</v>
      </c>
    </row>
    <row r="3" spans="1:12" ht="63.75" customHeight="1" x14ac:dyDescent="0.25">
      <c r="A3" s="1"/>
      <c r="B3" s="1"/>
      <c r="C3" s="46" t="s">
        <v>3</v>
      </c>
      <c r="D3" s="46"/>
      <c r="E3" s="46"/>
      <c r="F3" s="1"/>
    </row>
    <row r="4" spans="1:12" ht="15.75" x14ac:dyDescent="0.25">
      <c r="A4" s="44" t="s">
        <v>4</v>
      </c>
      <c r="B4" s="44" t="s">
        <v>5</v>
      </c>
      <c r="C4" s="47" t="s">
        <v>6</v>
      </c>
      <c r="D4" s="47"/>
      <c r="E4" s="47"/>
      <c r="F4" s="44" t="s">
        <v>7</v>
      </c>
    </row>
    <row r="5" spans="1:12" ht="15.75" customHeight="1" x14ac:dyDescent="0.25">
      <c r="A5" s="2" t="s">
        <v>8</v>
      </c>
      <c r="B5" s="2" t="s">
        <v>9</v>
      </c>
      <c r="C5" s="2" t="s">
        <v>10</v>
      </c>
      <c r="D5" s="2" t="s">
        <v>10</v>
      </c>
      <c r="E5" s="2" t="s">
        <v>10</v>
      </c>
      <c r="F5" s="3" t="s">
        <v>11</v>
      </c>
      <c r="H5" s="48" t="s">
        <v>12</v>
      </c>
      <c r="I5" s="49"/>
      <c r="J5" s="50"/>
      <c r="L5" t="s">
        <v>13</v>
      </c>
    </row>
    <row r="6" spans="1:12" ht="15.75" x14ac:dyDescent="0.25">
      <c r="A6" s="2" t="s">
        <v>14</v>
      </c>
      <c r="B6" s="2" t="s">
        <v>15</v>
      </c>
      <c r="C6" s="2" t="s">
        <v>10</v>
      </c>
      <c r="D6" s="2" t="s">
        <v>10</v>
      </c>
      <c r="E6" s="2" t="s">
        <v>10</v>
      </c>
      <c r="F6" s="3" t="s">
        <v>16</v>
      </c>
      <c r="H6" s="44"/>
      <c r="I6" s="44"/>
      <c r="J6" s="44"/>
      <c r="L6" t="s">
        <v>17</v>
      </c>
    </row>
    <row r="7" spans="1:12" ht="30" x14ac:dyDescent="0.25">
      <c r="A7" s="2"/>
      <c r="B7" s="2"/>
      <c r="C7" s="2"/>
      <c r="D7" s="2"/>
      <c r="E7" s="2"/>
      <c r="F7" s="3"/>
      <c r="H7" s="4" t="s">
        <v>18</v>
      </c>
      <c r="I7" s="4" t="s">
        <v>18</v>
      </c>
      <c r="J7" s="4" t="s">
        <v>18</v>
      </c>
    </row>
    <row r="8" spans="1:12" x14ac:dyDescent="0.25">
      <c r="A8" s="2" t="s">
        <v>19</v>
      </c>
      <c r="B8" s="2" t="s">
        <v>20</v>
      </c>
      <c r="C8" s="3">
        <v>2023</v>
      </c>
      <c r="D8" s="3"/>
      <c r="E8" s="3"/>
      <c r="F8" s="32" t="s">
        <v>21</v>
      </c>
      <c r="H8" s="3">
        <f>C8+1</f>
        <v>2024</v>
      </c>
      <c r="I8" s="3"/>
      <c r="J8" s="3"/>
      <c r="L8" t="s">
        <v>22</v>
      </c>
    </row>
    <row r="9" spans="1:12" x14ac:dyDescent="0.25">
      <c r="A9" s="2" t="s">
        <v>23</v>
      </c>
      <c r="B9" s="2" t="s">
        <v>24</v>
      </c>
      <c r="C9" s="3">
        <v>2023</v>
      </c>
      <c r="D9" s="3"/>
      <c r="E9" s="3"/>
      <c r="F9" s="3"/>
      <c r="H9" s="3">
        <f t="shared" ref="H9:J24" si="0">C9+1</f>
        <v>2024</v>
      </c>
      <c r="I9" s="3"/>
      <c r="J9" s="3"/>
      <c r="L9" t="s">
        <v>25</v>
      </c>
    </row>
    <row r="10" spans="1:12" x14ac:dyDescent="0.25">
      <c r="A10" s="2" t="s">
        <v>26</v>
      </c>
      <c r="B10" s="2" t="s">
        <v>27</v>
      </c>
      <c r="C10" s="3">
        <v>2023</v>
      </c>
      <c r="D10" s="3"/>
      <c r="E10" s="3"/>
      <c r="F10" s="3" t="s">
        <v>28</v>
      </c>
      <c r="H10" s="3">
        <f t="shared" si="0"/>
        <v>2024</v>
      </c>
      <c r="I10" s="3"/>
      <c r="J10" s="3"/>
      <c r="L10" t="s">
        <v>29</v>
      </c>
    </row>
    <row r="11" spans="1:12" x14ac:dyDescent="0.25">
      <c r="A11" s="2" t="s">
        <v>30</v>
      </c>
      <c r="B11" s="2" t="s">
        <v>31</v>
      </c>
      <c r="C11" s="3">
        <v>2023</v>
      </c>
      <c r="D11" s="3"/>
      <c r="E11" s="3"/>
      <c r="F11" s="3"/>
      <c r="H11" s="3">
        <f t="shared" si="0"/>
        <v>2024</v>
      </c>
      <c r="I11" s="3"/>
      <c r="J11" s="3"/>
      <c r="L11" t="s">
        <v>32</v>
      </c>
    </row>
    <row r="12" spans="1:12" x14ac:dyDescent="0.25">
      <c r="A12" s="2" t="s">
        <v>33</v>
      </c>
      <c r="B12" s="2" t="s">
        <v>34</v>
      </c>
      <c r="C12" s="3">
        <v>2023</v>
      </c>
      <c r="D12" s="3"/>
      <c r="E12" s="3"/>
      <c r="F12" s="3" t="s">
        <v>35</v>
      </c>
      <c r="H12" s="3">
        <f t="shared" si="0"/>
        <v>2024</v>
      </c>
      <c r="I12" s="3"/>
      <c r="J12" s="3"/>
      <c r="L12" s="16" t="s">
        <v>36</v>
      </c>
    </row>
    <row r="13" spans="1:12" x14ac:dyDescent="0.25">
      <c r="A13" s="2" t="s">
        <v>37</v>
      </c>
      <c r="B13" s="2" t="s">
        <v>38</v>
      </c>
      <c r="C13" s="3">
        <v>2023</v>
      </c>
      <c r="D13" s="3"/>
      <c r="E13" s="3"/>
      <c r="F13" s="3"/>
      <c r="H13" s="3">
        <f t="shared" si="0"/>
        <v>2024</v>
      </c>
      <c r="I13" s="3"/>
      <c r="J13" s="3"/>
      <c r="L13" t="s">
        <v>39</v>
      </c>
    </row>
    <row r="14" spans="1:12" x14ac:dyDescent="0.25">
      <c r="A14" s="2" t="s">
        <v>40</v>
      </c>
      <c r="B14" s="2" t="s">
        <v>41</v>
      </c>
      <c r="C14" s="3">
        <v>2023</v>
      </c>
      <c r="D14" s="3"/>
      <c r="E14" s="3"/>
      <c r="F14" s="3"/>
      <c r="H14" s="3">
        <f>C14+1</f>
        <v>2024</v>
      </c>
      <c r="I14" s="3"/>
      <c r="J14" s="3"/>
      <c r="L14" t="s">
        <v>42</v>
      </c>
    </row>
    <row r="15" spans="1:12" x14ac:dyDescent="0.25">
      <c r="A15" s="2"/>
      <c r="B15" s="2"/>
      <c r="C15" s="3"/>
      <c r="D15" s="3"/>
      <c r="E15" s="3"/>
      <c r="F15" s="3"/>
      <c r="H15" s="3"/>
      <c r="I15" s="3"/>
      <c r="J15" s="3"/>
      <c r="L15" s="28"/>
    </row>
    <row r="16" spans="1:12" x14ac:dyDescent="0.25">
      <c r="A16" s="2" t="s">
        <v>43</v>
      </c>
      <c r="B16" s="2" t="s">
        <v>44</v>
      </c>
      <c r="C16" s="3"/>
      <c r="D16" s="3">
        <v>2024</v>
      </c>
      <c r="E16" s="3"/>
      <c r="F16" s="3"/>
      <c r="H16" s="3"/>
      <c r="I16" s="3">
        <f t="shared" si="0"/>
        <v>2025</v>
      </c>
      <c r="J16" s="3"/>
      <c r="L16" t="s">
        <v>45</v>
      </c>
    </row>
    <row r="17" spans="1:19" x14ac:dyDescent="0.25">
      <c r="A17" s="2" t="s">
        <v>46</v>
      </c>
      <c r="B17" s="2" t="s">
        <v>47</v>
      </c>
      <c r="C17" s="3"/>
      <c r="D17" s="3">
        <v>2024</v>
      </c>
      <c r="E17" s="3"/>
      <c r="F17" s="3"/>
      <c r="H17" s="3"/>
      <c r="I17" s="3">
        <f t="shared" si="0"/>
        <v>2025</v>
      </c>
      <c r="J17" s="3"/>
      <c r="L17" s="16" t="s">
        <v>48</v>
      </c>
      <c r="Q17" t="s">
        <v>49</v>
      </c>
      <c r="S17" t="s">
        <v>50</v>
      </c>
    </row>
    <row r="18" spans="1:19" x14ac:dyDescent="0.25">
      <c r="A18" s="2" t="s">
        <v>54</v>
      </c>
      <c r="B18" s="2" t="s">
        <v>55</v>
      </c>
      <c r="C18" s="3"/>
      <c r="D18" s="3">
        <v>2024</v>
      </c>
      <c r="E18" s="3"/>
      <c r="F18" s="3"/>
      <c r="H18" s="3"/>
      <c r="I18" s="3">
        <f t="shared" si="0"/>
        <v>2025</v>
      </c>
      <c r="J18" s="3"/>
      <c r="L18" t="s">
        <v>56</v>
      </c>
      <c r="Q18" s="10"/>
    </row>
    <row r="19" spans="1:19" x14ac:dyDescent="0.25">
      <c r="A19" s="2" t="s">
        <v>58</v>
      </c>
      <c r="B19" s="2" t="s">
        <v>59</v>
      </c>
      <c r="C19" s="3"/>
      <c r="D19" s="3">
        <v>2024</v>
      </c>
      <c r="E19" s="3"/>
      <c r="F19" s="3"/>
      <c r="H19" s="3"/>
      <c r="I19" s="3">
        <f t="shared" si="0"/>
        <v>2025</v>
      </c>
      <c r="J19" s="3"/>
      <c r="L19" t="s">
        <v>60</v>
      </c>
      <c r="Q19" s="10"/>
    </row>
    <row r="20" spans="1:19" x14ac:dyDescent="0.25">
      <c r="A20" s="2" t="s">
        <v>61</v>
      </c>
      <c r="B20" s="2" t="s">
        <v>62</v>
      </c>
      <c r="C20" s="3"/>
      <c r="D20" s="3">
        <v>2024</v>
      </c>
      <c r="E20" s="3"/>
      <c r="F20" s="3"/>
      <c r="H20" s="3"/>
      <c r="I20" s="3">
        <f t="shared" si="0"/>
        <v>2025</v>
      </c>
      <c r="J20" s="3"/>
      <c r="L20" s="16" t="s">
        <v>63</v>
      </c>
      <c r="Q20" s="10"/>
    </row>
    <row r="21" spans="1:19" x14ac:dyDescent="0.25">
      <c r="A21" s="2"/>
      <c r="B21" s="2"/>
      <c r="C21" s="3"/>
      <c r="D21" s="3"/>
      <c r="E21" s="3"/>
      <c r="F21" s="3"/>
      <c r="H21" s="3"/>
      <c r="I21" s="3"/>
      <c r="J21" s="3"/>
    </row>
    <row r="22" spans="1:19" x14ac:dyDescent="0.25">
      <c r="A22" s="2" t="s">
        <v>51</v>
      </c>
      <c r="B22" s="2" t="s">
        <v>64</v>
      </c>
      <c r="C22" s="3"/>
      <c r="D22" s="3"/>
      <c r="E22" s="3">
        <v>2025</v>
      </c>
      <c r="F22" s="3"/>
      <c r="H22" s="3"/>
      <c r="I22" s="3"/>
      <c r="J22" s="3">
        <f t="shared" si="0"/>
        <v>2026</v>
      </c>
      <c r="L22" t="s">
        <v>65</v>
      </c>
    </row>
    <row r="23" spans="1:19" x14ac:dyDescent="0.25">
      <c r="A23" s="2" t="s">
        <v>66</v>
      </c>
      <c r="B23" s="2" t="s">
        <v>67</v>
      </c>
      <c r="C23" s="3"/>
      <c r="D23" s="3"/>
      <c r="E23" s="3">
        <v>2025</v>
      </c>
      <c r="F23" s="3"/>
      <c r="H23" s="3"/>
      <c r="I23" s="3"/>
      <c r="J23" s="3">
        <f t="shared" si="0"/>
        <v>2026</v>
      </c>
      <c r="L23" t="s">
        <v>286</v>
      </c>
    </row>
    <row r="24" spans="1:19" x14ac:dyDescent="0.25">
      <c r="A24" s="2" t="s">
        <v>66</v>
      </c>
      <c r="B24" s="2" t="s">
        <v>69</v>
      </c>
      <c r="C24" s="3"/>
      <c r="D24" s="3"/>
      <c r="E24" s="3">
        <v>2025</v>
      </c>
      <c r="F24" s="3"/>
      <c r="H24" s="3"/>
      <c r="I24" s="3"/>
      <c r="J24" s="3">
        <f t="shared" si="0"/>
        <v>2026</v>
      </c>
      <c r="L24" s="40" t="s">
        <v>70</v>
      </c>
    </row>
    <row r="25" spans="1:19" x14ac:dyDescent="0.25">
      <c r="A25" s="2"/>
      <c r="B25" s="2"/>
      <c r="C25" s="2"/>
      <c r="D25" s="2"/>
      <c r="E25" s="2"/>
      <c r="F25" s="3"/>
    </row>
    <row r="26" spans="1:19" x14ac:dyDescent="0.25">
      <c r="A26" s="2" t="s">
        <v>71</v>
      </c>
      <c r="B26" s="2" t="s">
        <v>72</v>
      </c>
      <c r="C26" s="2"/>
      <c r="D26" s="2"/>
      <c r="E26" s="2"/>
      <c r="F26" s="3" t="s">
        <v>73</v>
      </c>
      <c r="G26" s="39" t="s">
        <v>74</v>
      </c>
    </row>
    <row r="27" spans="1:19" x14ac:dyDescent="0.25">
      <c r="A27" s="2" t="s">
        <v>75</v>
      </c>
      <c r="B27" s="2" t="s">
        <v>76</v>
      </c>
      <c r="C27" s="2"/>
      <c r="D27" s="2"/>
      <c r="E27" s="2"/>
      <c r="F27" s="3" t="s">
        <v>77</v>
      </c>
    </row>
    <row r="28" spans="1:19" x14ac:dyDescent="0.25">
      <c r="A28" s="2" t="s">
        <v>78</v>
      </c>
      <c r="B28" s="2" t="s">
        <v>79</v>
      </c>
      <c r="C28" s="2"/>
      <c r="D28" s="2"/>
      <c r="E28" s="2"/>
      <c r="F28" s="3" t="s">
        <v>77</v>
      </c>
    </row>
    <row r="30" spans="1:19" x14ac:dyDescent="0.25">
      <c r="L30" s="15"/>
    </row>
    <row r="31" spans="1:19" ht="15.75" x14ac:dyDescent="0.25">
      <c r="A31" s="30" t="s">
        <v>80</v>
      </c>
      <c r="B31">
        <f>COUNTA(C8:E23)</f>
        <v>14</v>
      </c>
      <c r="C31" s="29" t="s">
        <v>81</v>
      </c>
      <c r="E31" s="31">
        <v>19</v>
      </c>
    </row>
    <row r="33" spans="1:1" x14ac:dyDescent="0.25">
      <c r="A33" s="34"/>
    </row>
  </sheetData>
  <mergeCells count="4">
    <mergeCell ref="A1:F1"/>
    <mergeCell ref="C3:E3"/>
    <mergeCell ref="C4:E4"/>
    <mergeCell ref="H5:J5"/>
  </mergeCells>
  <hyperlinks>
    <hyperlink ref="L12" r:id="rId1" xr:uid="{C908B27B-AE56-4F4F-97BE-9BB2D5CD1DB3}"/>
    <hyperlink ref="L17" r:id="rId2" xr:uid="{F8F7428D-7186-4F36-B33C-EFBE3AF423EB}"/>
    <hyperlink ref="L20" r:id="rId3" xr:uid="{26218908-3CD9-49C1-A8BB-5EE251DBC048}"/>
  </hyperlinks>
  <pageMargins left="0.7" right="0.7" top="0.75" bottom="0.75" header="0.3" footer="0.3"/>
  <pageSetup paperSize="9" orientation="portrait" horizontalDpi="4294967293" verticalDpi="4294967293"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8C2AC-DE64-4895-86B3-CAA530A168F6}">
  <dimension ref="A1:S33"/>
  <sheetViews>
    <sheetView workbookViewId="0">
      <selection activeCell="D32" sqref="D32"/>
    </sheetView>
  </sheetViews>
  <sheetFormatPr baseColWidth="10" defaultColWidth="11.42578125" defaultRowHeight="15" x14ac:dyDescent="0.25"/>
  <cols>
    <col min="1" max="1" width="17.140625" customWidth="1"/>
    <col min="2" max="2" width="13.28515625" customWidth="1"/>
    <col min="3" max="5" width="8.7109375" customWidth="1"/>
    <col min="6" max="6" width="23.140625" customWidth="1"/>
    <col min="10" max="10" width="11.42578125" customWidth="1"/>
  </cols>
  <sheetData>
    <row r="1" spans="1:12" ht="18.75" x14ac:dyDescent="0.3">
      <c r="A1" s="45" t="s">
        <v>289</v>
      </c>
      <c r="B1" s="45"/>
      <c r="C1" s="45"/>
      <c r="D1" s="45"/>
      <c r="E1" s="45"/>
      <c r="F1" s="45"/>
      <c r="L1" t="s">
        <v>1</v>
      </c>
    </row>
    <row r="2" spans="1:12" ht="20.100000000000001" customHeight="1" x14ac:dyDescent="0.3">
      <c r="A2" s="43"/>
      <c r="B2" s="43"/>
      <c r="F2" s="43"/>
      <c r="L2" t="s">
        <v>2</v>
      </c>
    </row>
    <row r="3" spans="1:12" ht="63.75" customHeight="1" x14ac:dyDescent="0.25">
      <c r="A3" s="1"/>
      <c r="B3" s="1"/>
      <c r="C3" s="46" t="s">
        <v>3</v>
      </c>
      <c r="D3" s="46"/>
      <c r="E3" s="46"/>
      <c r="F3" s="1"/>
    </row>
    <row r="4" spans="1:12" ht="15.75" x14ac:dyDescent="0.25">
      <c r="A4" s="44" t="s">
        <v>4</v>
      </c>
      <c r="B4" s="44" t="s">
        <v>5</v>
      </c>
      <c r="C4" s="47" t="s">
        <v>6</v>
      </c>
      <c r="D4" s="47"/>
      <c r="E4" s="47"/>
      <c r="F4" s="44" t="s">
        <v>7</v>
      </c>
    </row>
    <row r="5" spans="1:12" ht="15.75" customHeight="1" x14ac:dyDescent="0.25">
      <c r="A5" s="2" t="s">
        <v>8</v>
      </c>
      <c r="B5" s="2" t="s">
        <v>9</v>
      </c>
      <c r="C5" s="2" t="s">
        <v>10</v>
      </c>
      <c r="D5" s="2" t="s">
        <v>10</v>
      </c>
      <c r="E5" s="2" t="s">
        <v>10</v>
      </c>
      <c r="F5" s="3" t="s">
        <v>11</v>
      </c>
      <c r="H5" s="48" t="s">
        <v>12</v>
      </c>
      <c r="I5" s="49"/>
      <c r="J5" s="50"/>
      <c r="L5" t="s">
        <v>13</v>
      </c>
    </row>
    <row r="6" spans="1:12" ht="15.75" x14ac:dyDescent="0.25">
      <c r="A6" s="2" t="s">
        <v>14</v>
      </c>
      <c r="B6" s="2" t="s">
        <v>15</v>
      </c>
      <c r="C6" s="2" t="s">
        <v>10</v>
      </c>
      <c r="D6" s="2" t="s">
        <v>10</v>
      </c>
      <c r="E6" s="2" t="s">
        <v>10</v>
      </c>
      <c r="F6" s="3" t="s">
        <v>16</v>
      </c>
      <c r="H6" s="44"/>
      <c r="I6" s="44"/>
      <c r="J6" s="44"/>
      <c r="L6" t="s">
        <v>17</v>
      </c>
    </row>
    <row r="7" spans="1:12" ht="30" x14ac:dyDescent="0.25">
      <c r="A7" s="2"/>
      <c r="B7" s="2"/>
      <c r="C7" s="2"/>
      <c r="D7" s="2"/>
      <c r="E7" s="2"/>
      <c r="F7" s="3"/>
      <c r="H7" s="4" t="s">
        <v>18</v>
      </c>
      <c r="I7" s="4" t="s">
        <v>18</v>
      </c>
      <c r="J7" s="4" t="s">
        <v>18</v>
      </c>
    </row>
    <row r="8" spans="1:12" x14ac:dyDescent="0.25">
      <c r="A8" s="2" t="s">
        <v>19</v>
      </c>
      <c r="B8" s="2" t="s">
        <v>20</v>
      </c>
      <c r="C8" s="3">
        <v>2023</v>
      </c>
      <c r="D8" s="3"/>
      <c r="E8" s="3"/>
      <c r="F8" s="32" t="s">
        <v>21</v>
      </c>
      <c r="H8" s="3">
        <f>C8+1</f>
        <v>2024</v>
      </c>
      <c r="I8" s="3"/>
      <c r="J8" s="3"/>
      <c r="L8" t="s">
        <v>22</v>
      </c>
    </row>
    <row r="9" spans="1:12" x14ac:dyDescent="0.25">
      <c r="A9" s="2" t="s">
        <v>23</v>
      </c>
      <c r="B9" s="2" t="s">
        <v>24</v>
      </c>
      <c r="C9" s="3">
        <v>2023</v>
      </c>
      <c r="D9" s="3"/>
      <c r="E9" s="3"/>
      <c r="F9" s="3"/>
      <c r="H9" s="3">
        <f t="shared" ref="H9:J23" si="0">C9+1</f>
        <v>2024</v>
      </c>
      <c r="I9" s="3"/>
      <c r="J9" s="3"/>
      <c r="L9" t="s">
        <v>25</v>
      </c>
    </row>
    <row r="10" spans="1:12" x14ac:dyDescent="0.25">
      <c r="A10" s="2" t="s">
        <v>26</v>
      </c>
      <c r="B10" s="2" t="s">
        <v>27</v>
      </c>
      <c r="C10" s="3">
        <v>2023</v>
      </c>
      <c r="D10" s="3"/>
      <c r="E10" s="3"/>
      <c r="F10" s="3" t="s">
        <v>28</v>
      </c>
      <c r="H10" s="3">
        <f t="shared" si="0"/>
        <v>2024</v>
      </c>
      <c r="I10" s="3"/>
      <c r="J10" s="3"/>
      <c r="L10" t="s">
        <v>29</v>
      </c>
    </row>
    <row r="11" spans="1:12" x14ac:dyDescent="0.25">
      <c r="A11" s="2" t="s">
        <v>30</v>
      </c>
      <c r="B11" s="2" t="s">
        <v>31</v>
      </c>
      <c r="C11" s="3">
        <v>2023</v>
      </c>
      <c r="D11" s="3"/>
      <c r="E11" s="3"/>
      <c r="F11" s="3"/>
      <c r="H11" s="3">
        <f t="shared" si="0"/>
        <v>2024</v>
      </c>
      <c r="I11" s="3"/>
      <c r="J11" s="3"/>
      <c r="L11" t="s">
        <v>32</v>
      </c>
    </row>
    <row r="12" spans="1:12" x14ac:dyDescent="0.25">
      <c r="A12" s="2" t="s">
        <v>33</v>
      </c>
      <c r="B12" s="2" t="s">
        <v>34</v>
      </c>
      <c r="C12" s="3">
        <v>2023</v>
      </c>
      <c r="D12" s="3"/>
      <c r="E12" s="3"/>
      <c r="F12" s="3" t="s">
        <v>35</v>
      </c>
      <c r="H12" s="3">
        <f t="shared" si="0"/>
        <v>2024</v>
      </c>
      <c r="I12" s="3"/>
      <c r="J12" s="3"/>
      <c r="L12" s="16" t="s">
        <v>36</v>
      </c>
    </row>
    <row r="13" spans="1:12" x14ac:dyDescent="0.25">
      <c r="A13" s="2" t="s">
        <v>37</v>
      </c>
      <c r="B13" s="2" t="s">
        <v>38</v>
      </c>
      <c r="C13" s="3">
        <v>2023</v>
      </c>
      <c r="D13" s="3"/>
      <c r="E13" s="3"/>
      <c r="F13" s="3"/>
      <c r="H13" s="3">
        <f t="shared" si="0"/>
        <v>2024</v>
      </c>
      <c r="I13" s="3"/>
      <c r="J13" s="3"/>
      <c r="L13" t="s">
        <v>39</v>
      </c>
    </row>
    <row r="14" spans="1:12" x14ac:dyDescent="0.25">
      <c r="A14" s="2" t="s">
        <v>40</v>
      </c>
      <c r="B14" s="2" t="s">
        <v>41</v>
      </c>
      <c r="C14" s="3">
        <v>2023</v>
      </c>
      <c r="D14" s="3"/>
      <c r="E14" s="3"/>
      <c r="F14" s="3"/>
      <c r="H14" s="3">
        <f>C14+1</f>
        <v>2024</v>
      </c>
      <c r="I14" s="3"/>
      <c r="J14" s="3"/>
      <c r="L14" t="s">
        <v>42</v>
      </c>
    </row>
    <row r="15" spans="1:12" x14ac:dyDescent="0.25">
      <c r="A15" s="2"/>
      <c r="B15" s="2"/>
      <c r="C15" s="3"/>
      <c r="D15" s="3"/>
      <c r="E15" s="3"/>
      <c r="F15" s="3"/>
      <c r="H15" s="3"/>
      <c r="I15" s="3"/>
      <c r="J15" s="3"/>
      <c r="L15" s="28"/>
    </row>
    <row r="16" spans="1:12" x14ac:dyDescent="0.25">
      <c r="A16" s="2" t="s">
        <v>43</v>
      </c>
      <c r="B16" s="2" t="s">
        <v>44</v>
      </c>
      <c r="C16" s="3"/>
      <c r="D16" s="3">
        <v>2024</v>
      </c>
      <c r="E16" s="3"/>
      <c r="F16" s="3"/>
      <c r="H16" s="3"/>
      <c r="I16" s="3">
        <f t="shared" si="0"/>
        <v>2025</v>
      </c>
      <c r="J16" s="3"/>
      <c r="L16" t="s">
        <v>45</v>
      </c>
    </row>
    <row r="17" spans="1:19" x14ac:dyDescent="0.25">
      <c r="A17" s="2" t="s">
        <v>46</v>
      </c>
      <c r="B17" s="2" t="s">
        <v>47</v>
      </c>
      <c r="C17" s="3"/>
      <c r="D17" s="3">
        <v>2024</v>
      </c>
      <c r="E17" s="3"/>
      <c r="F17" s="3"/>
      <c r="H17" s="3"/>
      <c r="I17" s="3">
        <f t="shared" si="0"/>
        <v>2025</v>
      </c>
      <c r="J17" s="3"/>
      <c r="L17" s="16" t="s">
        <v>48</v>
      </c>
      <c r="Q17" t="s">
        <v>49</v>
      </c>
      <c r="S17" t="s">
        <v>50</v>
      </c>
    </row>
    <row r="18" spans="1:19" x14ac:dyDescent="0.25">
      <c r="A18" s="2" t="s">
        <v>54</v>
      </c>
      <c r="B18" s="2" t="s">
        <v>55</v>
      </c>
      <c r="C18" s="3"/>
      <c r="D18" s="3">
        <v>2024</v>
      </c>
      <c r="E18" s="3"/>
      <c r="F18" s="3"/>
      <c r="H18" s="3"/>
      <c r="I18" s="3">
        <f t="shared" si="0"/>
        <v>2025</v>
      </c>
      <c r="J18" s="3"/>
      <c r="L18" t="s">
        <v>56</v>
      </c>
      <c r="Q18" s="10"/>
    </row>
    <row r="19" spans="1:19" x14ac:dyDescent="0.25">
      <c r="A19" s="2" t="s">
        <v>58</v>
      </c>
      <c r="B19" s="2" t="s">
        <v>59</v>
      </c>
      <c r="C19" s="3"/>
      <c r="D19" s="3">
        <v>2024</v>
      </c>
      <c r="E19" s="3"/>
      <c r="F19" s="3"/>
      <c r="H19" s="3"/>
      <c r="I19" s="3">
        <f t="shared" si="0"/>
        <v>2025</v>
      </c>
      <c r="J19" s="3"/>
      <c r="L19" t="s">
        <v>60</v>
      </c>
      <c r="Q19" s="10"/>
    </row>
    <row r="20" spans="1:19" x14ac:dyDescent="0.25">
      <c r="A20" s="2" t="s">
        <v>61</v>
      </c>
      <c r="B20" s="2" t="s">
        <v>62</v>
      </c>
      <c r="C20" s="3"/>
      <c r="D20" s="3">
        <v>2024</v>
      </c>
      <c r="E20" s="3"/>
      <c r="F20" s="3"/>
      <c r="H20" s="3"/>
      <c r="I20" s="3">
        <f t="shared" si="0"/>
        <v>2025</v>
      </c>
      <c r="J20" s="3"/>
      <c r="L20" s="16" t="s">
        <v>63</v>
      </c>
      <c r="Q20" s="10"/>
    </row>
    <row r="21" spans="1:19" x14ac:dyDescent="0.25">
      <c r="A21" s="2"/>
      <c r="B21" s="2"/>
      <c r="C21" s="3"/>
      <c r="D21" s="3"/>
      <c r="E21" s="3"/>
      <c r="F21" s="3"/>
      <c r="H21" s="3"/>
      <c r="I21" s="3"/>
      <c r="J21" s="3"/>
    </row>
    <row r="22" spans="1:19" x14ac:dyDescent="0.25">
      <c r="A22" s="2" t="s">
        <v>51</v>
      </c>
      <c r="B22" s="2" t="s">
        <v>64</v>
      </c>
      <c r="C22" s="3"/>
      <c r="D22" s="3"/>
      <c r="E22" s="3">
        <v>2022</v>
      </c>
      <c r="F22" s="3"/>
      <c r="H22" s="3"/>
      <c r="I22" s="3"/>
      <c r="J22" s="3">
        <f t="shared" si="0"/>
        <v>2023</v>
      </c>
      <c r="L22" t="s">
        <v>65</v>
      </c>
    </row>
    <row r="23" spans="1:19" x14ac:dyDescent="0.25">
      <c r="A23" s="2" t="s">
        <v>66</v>
      </c>
      <c r="B23" s="2" t="s">
        <v>67</v>
      </c>
      <c r="C23" s="3"/>
      <c r="D23" s="3"/>
      <c r="E23" s="3">
        <v>2022</v>
      </c>
      <c r="F23" s="3"/>
      <c r="H23" s="3"/>
      <c r="I23" s="3"/>
      <c r="J23" s="3">
        <f t="shared" si="0"/>
        <v>2023</v>
      </c>
      <c r="L23" t="s">
        <v>286</v>
      </c>
    </row>
    <row r="24" spans="1:19" x14ac:dyDescent="0.25">
      <c r="A24" s="2" t="s">
        <v>66</v>
      </c>
      <c r="B24" s="2" t="s">
        <v>69</v>
      </c>
      <c r="C24" s="3"/>
      <c r="D24" s="3"/>
      <c r="E24" s="3">
        <v>2022</v>
      </c>
      <c r="F24" s="3"/>
      <c r="H24" s="3"/>
      <c r="I24" s="3"/>
      <c r="J24" s="3">
        <f t="shared" ref="J24" si="1">E24+1</f>
        <v>2023</v>
      </c>
      <c r="L24" s="40" t="s">
        <v>70</v>
      </c>
    </row>
    <row r="25" spans="1:19" x14ac:dyDescent="0.25">
      <c r="A25" s="2"/>
      <c r="B25" s="2"/>
      <c r="C25" s="2"/>
      <c r="D25" s="2"/>
      <c r="E25" s="2"/>
      <c r="F25" s="3"/>
    </row>
    <row r="26" spans="1:19" x14ac:dyDescent="0.25">
      <c r="A26" s="2" t="s">
        <v>71</v>
      </c>
      <c r="B26" s="2" t="s">
        <v>72</v>
      </c>
      <c r="C26" s="2"/>
      <c r="D26" s="2"/>
      <c r="E26" s="2"/>
      <c r="F26" s="3" t="s">
        <v>73</v>
      </c>
      <c r="G26" s="39" t="s">
        <v>74</v>
      </c>
    </row>
    <row r="27" spans="1:19" x14ac:dyDescent="0.25">
      <c r="A27" s="2" t="s">
        <v>75</v>
      </c>
      <c r="B27" s="2" t="s">
        <v>76</v>
      </c>
      <c r="C27" s="2"/>
      <c r="D27" s="2"/>
      <c r="E27" s="2"/>
      <c r="F27" s="3" t="s">
        <v>77</v>
      </c>
    </row>
    <row r="28" spans="1:19" x14ac:dyDescent="0.25">
      <c r="A28" s="2" t="s">
        <v>78</v>
      </c>
      <c r="B28" s="2" t="s">
        <v>79</v>
      </c>
      <c r="C28" s="2"/>
      <c r="D28" s="2"/>
      <c r="E28" s="2"/>
      <c r="F28" s="3" t="s">
        <v>77</v>
      </c>
    </row>
    <row r="30" spans="1:19" x14ac:dyDescent="0.25">
      <c r="L30" s="15"/>
    </row>
    <row r="31" spans="1:19" ht="15.75" x14ac:dyDescent="0.25">
      <c r="A31" s="30" t="s">
        <v>80</v>
      </c>
      <c r="B31">
        <f>COUNTA(C8:E23)</f>
        <v>14</v>
      </c>
      <c r="C31" s="29" t="s">
        <v>81</v>
      </c>
      <c r="E31" s="31">
        <v>19</v>
      </c>
    </row>
    <row r="33" spans="1:1" x14ac:dyDescent="0.25">
      <c r="A33" s="34"/>
    </row>
  </sheetData>
  <mergeCells count="4">
    <mergeCell ref="A1:F1"/>
    <mergeCell ref="C3:E3"/>
    <mergeCell ref="C4:E4"/>
    <mergeCell ref="H5:J5"/>
  </mergeCells>
  <hyperlinks>
    <hyperlink ref="L12" r:id="rId1" xr:uid="{09FF1D85-7A4F-44EC-9B0C-514CC676AA82}"/>
    <hyperlink ref="L17" r:id="rId2" xr:uid="{253A785B-D77A-4573-859A-1319F18E5BD5}"/>
    <hyperlink ref="L20" r:id="rId3" xr:uid="{46DA5B8A-2D03-44DC-9186-B3A88518E0BB}"/>
  </hyperlinks>
  <pageMargins left="0.7" right="0.7" top="0.75" bottom="0.75" header="0.3" footer="0.3"/>
  <pageSetup paperSize="9" orientation="portrait" horizontalDpi="4294967293" verticalDpi="4294967293"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35786-8EDA-483D-9052-5E3CBADCF8E9}">
  <dimension ref="A1:S34"/>
  <sheetViews>
    <sheetView workbookViewId="0">
      <selection activeCell="D32" sqref="D32"/>
    </sheetView>
  </sheetViews>
  <sheetFormatPr baseColWidth="10" defaultColWidth="11.42578125" defaultRowHeight="15" x14ac:dyDescent="0.25"/>
  <cols>
    <col min="1" max="1" width="17.140625" customWidth="1"/>
    <col min="2" max="2" width="13.28515625" customWidth="1"/>
    <col min="3" max="5" width="8.7109375" customWidth="1"/>
    <col min="6" max="6" width="23.140625" customWidth="1"/>
    <col min="10" max="10" width="11.42578125" customWidth="1"/>
  </cols>
  <sheetData>
    <row r="1" spans="1:12" ht="18.75" x14ac:dyDescent="0.3">
      <c r="A1" s="45" t="s">
        <v>288</v>
      </c>
      <c r="B1" s="45"/>
      <c r="C1" s="45"/>
      <c r="D1" s="45"/>
      <c r="E1" s="45"/>
      <c r="F1" s="45"/>
      <c r="L1" t="s">
        <v>1</v>
      </c>
    </row>
    <row r="2" spans="1:12" ht="20.100000000000001" customHeight="1" x14ac:dyDescent="0.3">
      <c r="A2" s="43"/>
      <c r="B2" s="43"/>
      <c r="F2" s="43"/>
      <c r="L2" t="s">
        <v>2</v>
      </c>
    </row>
    <row r="3" spans="1:12" ht="63.75" customHeight="1" x14ac:dyDescent="0.25">
      <c r="A3" s="1"/>
      <c r="B3" s="1"/>
      <c r="C3" s="46" t="s">
        <v>3</v>
      </c>
      <c r="D3" s="46"/>
      <c r="E3" s="46"/>
      <c r="F3" s="1"/>
    </row>
    <row r="4" spans="1:12" ht="15.75" x14ac:dyDescent="0.25">
      <c r="A4" s="44" t="s">
        <v>4</v>
      </c>
      <c r="B4" s="44" t="s">
        <v>5</v>
      </c>
      <c r="C4" s="47" t="s">
        <v>6</v>
      </c>
      <c r="D4" s="47"/>
      <c r="E4" s="47"/>
      <c r="F4" s="44" t="s">
        <v>7</v>
      </c>
    </row>
    <row r="5" spans="1:12" ht="15.75" customHeight="1" x14ac:dyDescent="0.25">
      <c r="A5" s="2" t="s">
        <v>8</v>
      </c>
      <c r="B5" s="2" t="s">
        <v>9</v>
      </c>
      <c r="C5" s="2" t="s">
        <v>10</v>
      </c>
      <c r="D5" s="2" t="s">
        <v>10</v>
      </c>
      <c r="E5" s="2" t="s">
        <v>10</v>
      </c>
      <c r="F5" s="3" t="s">
        <v>11</v>
      </c>
      <c r="H5" s="48" t="s">
        <v>12</v>
      </c>
      <c r="I5" s="49"/>
      <c r="J5" s="50"/>
      <c r="L5" t="s">
        <v>13</v>
      </c>
    </row>
    <row r="6" spans="1:12" ht="15.75" x14ac:dyDescent="0.25">
      <c r="A6" s="2" t="s">
        <v>14</v>
      </c>
      <c r="B6" s="2" t="s">
        <v>15</v>
      </c>
      <c r="C6" s="2" t="s">
        <v>10</v>
      </c>
      <c r="D6" s="2" t="s">
        <v>10</v>
      </c>
      <c r="E6" s="2" t="s">
        <v>10</v>
      </c>
      <c r="F6" s="3" t="s">
        <v>16</v>
      </c>
      <c r="H6" s="44"/>
      <c r="I6" s="44"/>
      <c r="J6" s="44"/>
      <c r="L6" t="s">
        <v>17</v>
      </c>
    </row>
    <row r="7" spans="1:12" ht="30" x14ac:dyDescent="0.25">
      <c r="A7" s="2"/>
      <c r="B7" s="2"/>
      <c r="C7" s="2"/>
      <c r="D7" s="2"/>
      <c r="E7" s="2"/>
      <c r="F7" s="3"/>
      <c r="H7" s="4" t="s">
        <v>18</v>
      </c>
      <c r="I7" s="4" t="s">
        <v>18</v>
      </c>
      <c r="J7" s="4" t="s">
        <v>18</v>
      </c>
    </row>
    <row r="8" spans="1:12" x14ac:dyDescent="0.25">
      <c r="A8" s="2" t="s">
        <v>19</v>
      </c>
      <c r="B8" s="2" t="s">
        <v>20</v>
      </c>
      <c r="C8" s="3">
        <v>2023</v>
      </c>
      <c r="D8" s="3"/>
      <c r="E8" s="3"/>
      <c r="F8" s="32" t="s">
        <v>21</v>
      </c>
      <c r="H8" s="3">
        <f>C8+1</f>
        <v>2024</v>
      </c>
      <c r="I8" s="3"/>
      <c r="J8" s="3"/>
      <c r="L8" t="s">
        <v>22</v>
      </c>
    </row>
    <row r="9" spans="1:12" x14ac:dyDescent="0.25">
      <c r="A9" s="2" t="s">
        <v>23</v>
      </c>
      <c r="B9" s="2" t="s">
        <v>24</v>
      </c>
      <c r="C9" s="3">
        <v>2023</v>
      </c>
      <c r="D9" s="3"/>
      <c r="E9" s="3"/>
      <c r="F9" s="3"/>
      <c r="H9" s="3">
        <f t="shared" ref="H9:J24" si="0">C9+1</f>
        <v>2024</v>
      </c>
      <c r="I9" s="3"/>
      <c r="J9" s="3"/>
      <c r="L9" t="s">
        <v>25</v>
      </c>
    </row>
    <row r="10" spans="1:12" x14ac:dyDescent="0.25">
      <c r="A10" s="2" t="s">
        <v>26</v>
      </c>
      <c r="B10" s="2" t="s">
        <v>27</v>
      </c>
      <c r="C10" s="3">
        <v>2023</v>
      </c>
      <c r="D10" s="3"/>
      <c r="E10" s="3"/>
      <c r="F10" s="3" t="s">
        <v>28</v>
      </c>
      <c r="H10" s="3">
        <f t="shared" si="0"/>
        <v>2024</v>
      </c>
      <c r="I10" s="3"/>
      <c r="J10" s="3"/>
      <c r="L10" t="s">
        <v>29</v>
      </c>
    </row>
    <row r="11" spans="1:12" x14ac:dyDescent="0.25">
      <c r="A11" s="2" t="s">
        <v>30</v>
      </c>
      <c r="B11" s="2" t="s">
        <v>31</v>
      </c>
      <c r="C11" s="3">
        <v>2023</v>
      </c>
      <c r="D11" s="3"/>
      <c r="E11" s="3"/>
      <c r="F11" s="3"/>
      <c r="H11" s="3">
        <f t="shared" si="0"/>
        <v>2024</v>
      </c>
      <c r="I11" s="3"/>
      <c r="J11" s="3"/>
      <c r="L11" t="s">
        <v>32</v>
      </c>
    </row>
    <row r="12" spans="1:12" x14ac:dyDescent="0.25">
      <c r="A12" s="2" t="s">
        <v>33</v>
      </c>
      <c r="B12" s="2" t="s">
        <v>34</v>
      </c>
      <c r="C12" s="3">
        <v>2023</v>
      </c>
      <c r="D12" s="3"/>
      <c r="E12" s="3"/>
      <c r="F12" s="3" t="s">
        <v>35</v>
      </c>
      <c r="H12" s="3">
        <f t="shared" si="0"/>
        <v>2024</v>
      </c>
      <c r="I12" s="3"/>
      <c r="J12" s="3"/>
      <c r="L12" s="16" t="s">
        <v>36</v>
      </c>
    </row>
    <row r="13" spans="1:12" x14ac:dyDescent="0.25">
      <c r="A13" s="2" t="s">
        <v>37</v>
      </c>
      <c r="B13" s="2" t="s">
        <v>38</v>
      </c>
      <c r="C13" s="3">
        <v>2023</v>
      </c>
      <c r="D13" s="3"/>
      <c r="E13" s="3"/>
      <c r="F13" s="3"/>
      <c r="H13" s="3">
        <f t="shared" si="0"/>
        <v>2024</v>
      </c>
      <c r="I13" s="3"/>
      <c r="J13" s="3"/>
      <c r="L13" t="s">
        <v>39</v>
      </c>
    </row>
    <row r="14" spans="1:12" x14ac:dyDescent="0.25">
      <c r="A14" s="2" t="s">
        <v>40</v>
      </c>
      <c r="B14" s="2" t="s">
        <v>41</v>
      </c>
      <c r="C14" s="3">
        <v>2023</v>
      </c>
      <c r="D14" s="3"/>
      <c r="E14" s="3"/>
      <c r="F14" s="3"/>
      <c r="H14" s="3">
        <f>C14+1</f>
        <v>2024</v>
      </c>
      <c r="I14" s="3"/>
      <c r="J14" s="3"/>
      <c r="L14" t="s">
        <v>42</v>
      </c>
    </row>
    <row r="15" spans="1:12" x14ac:dyDescent="0.25">
      <c r="A15" s="2"/>
      <c r="B15" s="2"/>
      <c r="C15" s="3"/>
      <c r="D15" s="3"/>
      <c r="E15" s="3"/>
      <c r="F15" s="3"/>
      <c r="H15" s="3"/>
      <c r="I15" s="3"/>
      <c r="J15" s="3"/>
      <c r="L15" s="28"/>
    </row>
    <row r="16" spans="1:12" x14ac:dyDescent="0.25">
      <c r="A16" s="2" t="s">
        <v>43</v>
      </c>
      <c r="B16" s="2" t="s">
        <v>44</v>
      </c>
      <c r="C16" s="3"/>
      <c r="D16" s="3">
        <v>2024</v>
      </c>
      <c r="E16" s="3"/>
      <c r="F16" s="3"/>
      <c r="H16" s="3"/>
      <c r="I16" s="3">
        <f t="shared" si="0"/>
        <v>2025</v>
      </c>
      <c r="J16" s="3"/>
      <c r="L16" t="s">
        <v>45</v>
      </c>
    </row>
    <row r="17" spans="1:19" x14ac:dyDescent="0.25">
      <c r="A17" s="2" t="s">
        <v>46</v>
      </c>
      <c r="B17" s="2" t="s">
        <v>47</v>
      </c>
      <c r="C17" s="3"/>
      <c r="D17" s="3">
        <v>2024</v>
      </c>
      <c r="E17" s="3"/>
      <c r="F17" s="3"/>
      <c r="H17" s="3"/>
      <c r="I17" s="3">
        <f t="shared" si="0"/>
        <v>2025</v>
      </c>
      <c r="J17" s="3"/>
      <c r="L17" s="16" t="s">
        <v>48</v>
      </c>
      <c r="Q17" t="s">
        <v>49</v>
      </c>
      <c r="S17" t="s">
        <v>50</v>
      </c>
    </row>
    <row r="18" spans="1:19" x14ac:dyDescent="0.25">
      <c r="A18" s="2" t="s">
        <v>51</v>
      </c>
      <c r="B18" s="2" t="s">
        <v>52</v>
      </c>
      <c r="C18" s="3"/>
      <c r="D18" s="3" t="s">
        <v>53</v>
      </c>
      <c r="E18" s="3"/>
      <c r="F18" s="3"/>
      <c r="H18" s="3"/>
      <c r="I18" s="3" t="s">
        <v>53</v>
      </c>
      <c r="J18" s="3"/>
      <c r="L18" s="16"/>
    </row>
    <row r="19" spans="1:19" x14ac:dyDescent="0.25">
      <c r="A19" s="2" t="s">
        <v>54</v>
      </c>
      <c r="B19" s="2" t="s">
        <v>55</v>
      </c>
      <c r="C19" s="3"/>
      <c r="D19" s="3">
        <v>2024</v>
      </c>
      <c r="E19" s="3"/>
      <c r="F19" s="3"/>
      <c r="H19" s="3"/>
      <c r="I19" s="3">
        <f t="shared" si="0"/>
        <v>2025</v>
      </c>
      <c r="J19" s="3"/>
      <c r="L19" t="s">
        <v>56</v>
      </c>
      <c r="Q19" s="10" t="s">
        <v>57</v>
      </c>
    </row>
    <row r="20" spans="1:19" x14ac:dyDescent="0.25">
      <c r="A20" s="2" t="s">
        <v>58</v>
      </c>
      <c r="B20" s="2" t="s">
        <v>59</v>
      </c>
      <c r="C20" s="3"/>
      <c r="D20" s="3">
        <v>2024</v>
      </c>
      <c r="E20" s="3"/>
      <c r="F20" s="3"/>
      <c r="H20" s="3"/>
      <c r="I20" s="3">
        <f t="shared" si="0"/>
        <v>2025</v>
      </c>
      <c r="J20" s="3"/>
      <c r="L20" t="s">
        <v>60</v>
      </c>
      <c r="Q20" s="10"/>
    </row>
    <row r="21" spans="1:19" x14ac:dyDescent="0.25">
      <c r="A21" s="2" t="s">
        <v>61</v>
      </c>
      <c r="B21" s="2" t="s">
        <v>62</v>
      </c>
      <c r="C21" s="3"/>
      <c r="D21" s="3">
        <v>2024</v>
      </c>
      <c r="E21" s="3"/>
      <c r="F21" s="3"/>
      <c r="H21" s="3"/>
      <c r="I21" s="3">
        <f t="shared" si="0"/>
        <v>2025</v>
      </c>
      <c r="J21" s="3"/>
      <c r="L21" s="16" t="s">
        <v>63</v>
      </c>
      <c r="Q21" s="10"/>
    </row>
    <row r="22" spans="1:19" x14ac:dyDescent="0.25">
      <c r="A22" s="2"/>
      <c r="B22" s="2"/>
      <c r="C22" s="3"/>
      <c r="D22" s="3"/>
      <c r="E22" s="3"/>
      <c r="F22" s="3"/>
      <c r="H22" s="3"/>
      <c r="I22" s="3"/>
      <c r="J22" s="3"/>
    </row>
    <row r="23" spans="1:19" x14ac:dyDescent="0.25">
      <c r="A23" s="2" t="s">
        <v>51</v>
      </c>
      <c r="B23" s="2" t="s">
        <v>64</v>
      </c>
      <c r="C23" s="3"/>
      <c r="D23" s="3"/>
      <c r="E23" s="3">
        <v>2022</v>
      </c>
      <c r="F23" s="3"/>
      <c r="H23" s="3"/>
      <c r="I23" s="3"/>
      <c r="J23" s="3">
        <f t="shared" si="0"/>
        <v>2023</v>
      </c>
      <c r="L23" t="s">
        <v>65</v>
      </c>
    </row>
    <row r="24" spans="1:19" x14ac:dyDescent="0.25">
      <c r="A24" s="2" t="s">
        <v>66</v>
      </c>
      <c r="B24" s="2" t="s">
        <v>67</v>
      </c>
      <c r="C24" s="3"/>
      <c r="D24" s="3"/>
      <c r="E24" s="3">
        <v>2022</v>
      </c>
      <c r="F24" s="3"/>
      <c r="H24" s="3"/>
      <c r="I24" s="3"/>
      <c r="J24" s="3">
        <f t="shared" si="0"/>
        <v>2023</v>
      </c>
      <c r="L24" t="s">
        <v>68</v>
      </c>
    </row>
    <row r="25" spans="1:19" x14ac:dyDescent="0.25">
      <c r="A25" s="2" t="s">
        <v>66</v>
      </c>
      <c r="B25" s="2" t="s">
        <v>69</v>
      </c>
      <c r="C25" s="3"/>
      <c r="D25" s="3"/>
      <c r="E25" s="3">
        <v>2022</v>
      </c>
      <c r="F25" s="3"/>
      <c r="H25" s="3"/>
      <c r="I25" s="3"/>
      <c r="J25" s="3">
        <f t="shared" ref="J25" si="1">E25+1</f>
        <v>2023</v>
      </c>
      <c r="L25" s="40" t="s">
        <v>70</v>
      </c>
    </row>
    <row r="26" spans="1:19" x14ac:dyDescent="0.25">
      <c r="A26" s="2"/>
      <c r="B26" s="2"/>
      <c r="C26" s="2"/>
      <c r="D26" s="2"/>
      <c r="E26" s="2"/>
      <c r="F26" s="3"/>
    </row>
    <row r="27" spans="1:19" x14ac:dyDescent="0.25">
      <c r="A27" s="2" t="s">
        <v>71</v>
      </c>
      <c r="B27" s="2" t="s">
        <v>72</v>
      </c>
      <c r="C27" s="2"/>
      <c r="D27" s="2"/>
      <c r="E27" s="2"/>
      <c r="F27" s="3" t="s">
        <v>73</v>
      </c>
      <c r="G27" s="39" t="s">
        <v>74</v>
      </c>
    </row>
    <row r="28" spans="1:19" x14ac:dyDescent="0.25">
      <c r="A28" s="2" t="s">
        <v>75</v>
      </c>
      <c r="B28" s="2" t="s">
        <v>76</v>
      </c>
      <c r="C28" s="2"/>
      <c r="D28" s="2"/>
      <c r="E28" s="2"/>
      <c r="F28" s="3" t="s">
        <v>77</v>
      </c>
    </row>
    <row r="29" spans="1:19" x14ac:dyDescent="0.25">
      <c r="A29" s="2" t="s">
        <v>78</v>
      </c>
      <c r="B29" s="2" t="s">
        <v>79</v>
      </c>
      <c r="C29" s="2"/>
      <c r="D29" s="2"/>
      <c r="E29" s="2"/>
      <c r="F29" s="3" t="s">
        <v>77</v>
      </c>
    </row>
    <row r="31" spans="1:19" x14ac:dyDescent="0.25">
      <c r="L31" s="15"/>
    </row>
    <row r="32" spans="1:19" ht="15.75" x14ac:dyDescent="0.25">
      <c r="A32" s="30" t="s">
        <v>80</v>
      </c>
      <c r="B32">
        <f>COUNTA(C8:E24)</f>
        <v>15</v>
      </c>
      <c r="C32" s="29" t="s">
        <v>81</v>
      </c>
      <c r="E32" s="31">
        <v>19</v>
      </c>
    </row>
    <row r="34" spans="1:1" x14ac:dyDescent="0.25">
      <c r="A34" s="34"/>
    </row>
  </sheetData>
  <mergeCells count="4">
    <mergeCell ref="A1:F1"/>
    <mergeCell ref="C3:E3"/>
    <mergeCell ref="C4:E4"/>
    <mergeCell ref="H5:J5"/>
  </mergeCells>
  <hyperlinks>
    <hyperlink ref="L12" r:id="rId1" xr:uid="{6693ECF0-15FE-4756-A6F6-8B733C04A553}"/>
    <hyperlink ref="L17" r:id="rId2" xr:uid="{BF511D5D-78E5-42F3-92B9-15C97C6AFCDB}"/>
    <hyperlink ref="L21" r:id="rId3" xr:uid="{5513889F-B50A-441B-B68A-869246A3D0F5}"/>
  </hyperlinks>
  <pageMargins left="0.7" right="0.7" top="0.75" bottom="0.75" header="0.3" footer="0.3"/>
  <pageSetup paperSize="9" orientation="portrait" horizontalDpi="4294967293" verticalDpi="4294967293"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DC141-C191-44F5-A777-2BAC75AA17B0}">
  <dimension ref="A1:S34"/>
  <sheetViews>
    <sheetView workbookViewId="0">
      <selection activeCell="F10" sqref="F10"/>
    </sheetView>
  </sheetViews>
  <sheetFormatPr baseColWidth="10" defaultColWidth="11.42578125" defaultRowHeight="15" x14ac:dyDescent="0.25"/>
  <cols>
    <col min="1" max="1" width="17.140625" customWidth="1"/>
    <col min="2" max="2" width="13.28515625" customWidth="1"/>
    <col min="3" max="5" width="8.7109375" customWidth="1"/>
    <col min="6" max="6" width="23.140625" customWidth="1"/>
    <col min="10" max="10" width="11.42578125" customWidth="1"/>
  </cols>
  <sheetData>
    <row r="1" spans="1:12" ht="18.75" x14ac:dyDescent="0.3">
      <c r="A1" s="45" t="s">
        <v>287</v>
      </c>
      <c r="B1" s="45"/>
      <c r="C1" s="45"/>
      <c r="D1" s="45"/>
      <c r="E1" s="45"/>
      <c r="F1" s="45"/>
      <c r="L1" t="s">
        <v>1</v>
      </c>
    </row>
    <row r="2" spans="1:12" ht="20.100000000000001" customHeight="1" x14ac:dyDescent="0.3">
      <c r="A2" s="43"/>
      <c r="B2" s="43"/>
      <c r="F2" s="43"/>
      <c r="L2" t="s">
        <v>2</v>
      </c>
    </row>
    <row r="3" spans="1:12" ht="63.75" customHeight="1" x14ac:dyDescent="0.25">
      <c r="A3" s="1"/>
      <c r="B3" s="1"/>
      <c r="C3" s="46" t="s">
        <v>3</v>
      </c>
      <c r="D3" s="46"/>
      <c r="E3" s="46"/>
      <c r="F3" s="1"/>
    </row>
    <row r="4" spans="1:12" ht="15.75" x14ac:dyDescent="0.25">
      <c r="A4" s="44" t="s">
        <v>4</v>
      </c>
      <c r="B4" s="44" t="s">
        <v>5</v>
      </c>
      <c r="C4" s="47" t="s">
        <v>6</v>
      </c>
      <c r="D4" s="47"/>
      <c r="E4" s="47"/>
      <c r="F4" s="44" t="s">
        <v>7</v>
      </c>
    </row>
    <row r="5" spans="1:12" ht="15.75" customHeight="1" x14ac:dyDescent="0.25">
      <c r="A5" s="2" t="s">
        <v>8</v>
      </c>
      <c r="B5" s="2" t="s">
        <v>9</v>
      </c>
      <c r="C5" s="2" t="s">
        <v>10</v>
      </c>
      <c r="D5" s="2" t="s">
        <v>10</v>
      </c>
      <c r="E5" s="2" t="s">
        <v>10</v>
      </c>
      <c r="F5" s="3" t="s">
        <v>11</v>
      </c>
      <c r="H5" s="48" t="s">
        <v>12</v>
      </c>
      <c r="I5" s="49"/>
      <c r="J5" s="50"/>
      <c r="L5" t="s">
        <v>13</v>
      </c>
    </row>
    <row r="6" spans="1:12" ht="15.75" x14ac:dyDescent="0.25">
      <c r="A6" s="2" t="s">
        <v>14</v>
      </c>
      <c r="B6" s="2" t="s">
        <v>15</v>
      </c>
      <c r="C6" s="2" t="s">
        <v>10</v>
      </c>
      <c r="D6" s="2" t="s">
        <v>10</v>
      </c>
      <c r="E6" s="2" t="s">
        <v>10</v>
      </c>
      <c r="F6" s="3" t="s">
        <v>16</v>
      </c>
      <c r="H6" s="44"/>
      <c r="I6" s="44"/>
      <c r="J6" s="44"/>
      <c r="L6" t="s">
        <v>17</v>
      </c>
    </row>
    <row r="7" spans="1:12" ht="30" x14ac:dyDescent="0.25">
      <c r="A7" s="2"/>
      <c r="B7" s="2"/>
      <c r="C7" s="2"/>
      <c r="D7" s="2"/>
      <c r="E7" s="2"/>
      <c r="F7" s="3"/>
      <c r="H7" s="4" t="s">
        <v>18</v>
      </c>
      <c r="I7" s="4" t="s">
        <v>18</v>
      </c>
      <c r="J7" s="4" t="s">
        <v>18</v>
      </c>
    </row>
    <row r="8" spans="1:12" x14ac:dyDescent="0.25">
      <c r="A8" s="2" t="s">
        <v>19</v>
      </c>
      <c r="B8" s="2" t="s">
        <v>20</v>
      </c>
      <c r="C8" s="3">
        <v>2023</v>
      </c>
      <c r="D8" s="3"/>
      <c r="E8" s="3"/>
      <c r="F8" s="32" t="s">
        <v>21</v>
      </c>
      <c r="H8" s="3">
        <f>C8+1</f>
        <v>2024</v>
      </c>
      <c r="I8" s="3"/>
      <c r="J8" s="3"/>
      <c r="L8" t="s">
        <v>22</v>
      </c>
    </row>
    <row r="9" spans="1:12" x14ac:dyDescent="0.25">
      <c r="A9" s="2" t="s">
        <v>23</v>
      </c>
      <c r="B9" s="2" t="s">
        <v>24</v>
      </c>
      <c r="C9" s="3">
        <v>2023</v>
      </c>
      <c r="D9" s="3"/>
      <c r="E9" s="3"/>
      <c r="F9" s="3"/>
      <c r="H9" s="3">
        <f t="shared" ref="H9:J24" si="0">C9+1</f>
        <v>2024</v>
      </c>
      <c r="I9" s="3"/>
      <c r="J9" s="3"/>
      <c r="L9" t="s">
        <v>25</v>
      </c>
    </row>
    <row r="10" spans="1:12" x14ac:dyDescent="0.25">
      <c r="A10" s="2" t="s">
        <v>26</v>
      </c>
      <c r="B10" s="2" t="s">
        <v>27</v>
      </c>
      <c r="C10" s="3">
        <v>2023</v>
      </c>
      <c r="D10" s="3"/>
      <c r="E10" s="3"/>
      <c r="F10" s="3" t="s">
        <v>28</v>
      </c>
      <c r="H10" s="3">
        <f t="shared" si="0"/>
        <v>2024</v>
      </c>
      <c r="I10" s="3"/>
      <c r="J10" s="3"/>
      <c r="L10" t="s">
        <v>29</v>
      </c>
    </row>
    <row r="11" spans="1:12" x14ac:dyDescent="0.25">
      <c r="A11" s="2" t="s">
        <v>30</v>
      </c>
      <c r="B11" s="2" t="s">
        <v>31</v>
      </c>
      <c r="C11" s="3">
        <v>2023</v>
      </c>
      <c r="D11" s="3"/>
      <c r="E11" s="3"/>
      <c r="F11" s="3"/>
      <c r="H11" s="3">
        <f t="shared" si="0"/>
        <v>2024</v>
      </c>
      <c r="I11" s="3"/>
      <c r="J11" s="3"/>
      <c r="L11" t="s">
        <v>32</v>
      </c>
    </row>
    <row r="12" spans="1:12" x14ac:dyDescent="0.25">
      <c r="A12" s="2" t="s">
        <v>33</v>
      </c>
      <c r="B12" s="2" t="s">
        <v>34</v>
      </c>
      <c r="C12" s="3">
        <v>2023</v>
      </c>
      <c r="D12" s="3"/>
      <c r="E12" s="3"/>
      <c r="F12" s="3" t="s">
        <v>35</v>
      </c>
      <c r="H12" s="3">
        <f t="shared" si="0"/>
        <v>2024</v>
      </c>
      <c r="I12" s="3"/>
      <c r="J12" s="3"/>
      <c r="L12" s="16" t="s">
        <v>36</v>
      </c>
    </row>
    <row r="13" spans="1:12" x14ac:dyDescent="0.25">
      <c r="A13" s="2" t="s">
        <v>37</v>
      </c>
      <c r="B13" s="2" t="s">
        <v>38</v>
      </c>
      <c r="C13" s="3">
        <v>2023</v>
      </c>
      <c r="D13" s="3"/>
      <c r="E13" s="3"/>
      <c r="F13" s="3"/>
      <c r="H13" s="3">
        <f t="shared" si="0"/>
        <v>2024</v>
      </c>
      <c r="I13" s="3"/>
      <c r="J13" s="3"/>
      <c r="L13" t="s">
        <v>39</v>
      </c>
    </row>
    <row r="14" spans="1:12" x14ac:dyDescent="0.25">
      <c r="A14" s="2" t="s">
        <v>40</v>
      </c>
      <c r="B14" s="2" t="s">
        <v>41</v>
      </c>
      <c r="C14" s="3">
        <v>2023</v>
      </c>
      <c r="D14" s="3"/>
      <c r="E14" s="3"/>
      <c r="F14" s="3"/>
      <c r="H14" s="3">
        <f>C14+1</f>
        <v>2024</v>
      </c>
      <c r="I14" s="3"/>
      <c r="J14" s="3"/>
      <c r="L14" t="s">
        <v>42</v>
      </c>
    </row>
    <row r="15" spans="1:12" x14ac:dyDescent="0.25">
      <c r="A15" s="2"/>
      <c r="B15" s="2"/>
      <c r="C15" s="3"/>
      <c r="D15" s="3"/>
      <c r="E15" s="3"/>
      <c r="F15" s="3"/>
      <c r="H15" s="3"/>
      <c r="I15" s="3"/>
      <c r="J15" s="3"/>
      <c r="L15" s="28"/>
    </row>
    <row r="16" spans="1:12" x14ac:dyDescent="0.25">
      <c r="A16" s="2" t="s">
        <v>43</v>
      </c>
      <c r="B16" s="2" t="s">
        <v>44</v>
      </c>
      <c r="C16" s="3"/>
      <c r="D16" s="3">
        <v>2021</v>
      </c>
      <c r="E16" s="3"/>
      <c r="F16" s="3"/>
      <c r="H16" s="3"/>
      <c r="I16" s="3">
        <f t="shared" si="0"/>
        <v>2022</v>
      </c>
      <c r="J16" s="3"/>
      <c r="L16" t="s">
        <v>45</v>
      </c>
    </row>
    <row r="17" spans="1:19" x14ac:dyDescent="0.25">
      <c r="A17" s="2" t="s">
        <v>46</v>
      </c>
      <c r="B17" s="2" t="s">
        <v>47</v>
      </c>
      <c r="C17" s="3"/>
      <c r="D17" s="3">
        <v>2021</v>
      </c>
      <c r="E17" s="3"/>
      <c r="F17" s="3"/>
      <c r="H17" s="3"/>
      <c r="I17" s="3">
        <f t="shared" si="0"/>
        <v>2022</v>
      </c>
      <c r="J17" s="3"/>
      <c r="L17" s="16" t="s">
        <v>48</v>
      </c>
      <c r="Q17" t="s">
        <v>49</v>
      </c>
      <c r="S17" t="s">
        <v>50</v>
      </c>
    </row>
    <row r="18" spans="1:19" x14ac:dyDescent="0.25">
      <c r="A18" s="2" t="s">
        <v>51</v>
      </c>
      <c r="B18" s="2" t="s">
        <v>52</v>
      </c>
      <c r="C18" s="3"/>
      <c r="D18" s="3">
        <v>2021</v>
      </c>
      <c r="E18" s="3"/>
      <c r="F18" s="3"/>
      <c r="H18" s="3"/>
      <c r="I18" s="3">
        <f t="shared" si="0"/>
        <v>2022</v>
      </c>
      <c r="J18" s="3"/>
      <c r="L18" s="16" t="s">
        <v>82</v>
      </c>
    </row>
    <row r="19" spans="1:19" x14ac:dyDescent="0.25">
      <c r="A19" s="2" t="s">
        <v>54</v>
      </c>
      <c r="B19" s="2" t="s">
        <v>55</v>
      </c>
      <c r="C19" s="3"/>
      <c r="D19" s="3">
        <v>2021</v>
      </c>
      <c r="E19" s="3"/>
      <c r="F19" s="3" t="s">
        <v>83</v>
      </c>
      <c r="H19" s="3"/>
      <c r="I19" s="3">
        <f t="shared" si="0"/>
        <v>2022</v>
      </c>
      <c r="J19" s="3"/>
      <c r="L19" t="s">
        <v>56</v>
      </c>
      <c r="Q19" s="10" t="s">
        <v>57</v>
      </c>
    </row>
    <row r="20" spans="1:19" x14ac:dyDescent="0.25">
      <c r="A20" s="2" t="s">
        <v>58</v>
      </c>
      <c r="B20" s="2" t="s">
        <v>59</v>
      </c>
      <c r="C20" s="3"/>
      <c r="D20" s="3">
        <v>2021</v>
      </c>
      <c r="E20" s="3"/>
      <c r="F20" s="3"/>
      <c r="H20" s="3"/>
      <c r="I20" s="3">
        <f t="shared" si="0"/>
        <v>2022</v>
      </c>
      <c r="J20" s="3"/>
      <c r="L20" t="s">
        <v>60</v>
      </c>
      <c r="Q20" s="10"/>
    </row>
    <row r="21" spans="1:19" x14ac:dyDescent="0.25">
      <c r="A21" s="2" t="s">
        <v>61</v>
      </c>
      <c r="B21" s="2" t="s">
        <v>62</v>
      </c>
      <c r="C21" s="3"/>
      <c r="D21" s="3">
        <v>2021</v>
      </c>
      <c r="E21" s="3"/>
      <c r="F21" s="3"/>
      <c r="H21" s="3"/>
      <c r="I21" s="3">
        <f t="shared" si="0"/>
        <v>2022</v>
      </c>
      <c r="J21" s="3"/>
      <c r="L21" s="16" t="s">
        <v>63</v>
      </c>
      <c r="Q21" s="10"/>
    </row>
    <row r="22" spans="1:19" x14ac:dyDescent="0.25">
      <c r="A22" s="2"/>
      <c r="B22" s="2"/>
      <c r="C22" s="3"/>
      <c r="D22" s="3"/>
      <c r="E22" s="3"/>
      <c r="F22" s="3"/>
      <c r="H22" s="3"/>
      <c r="I22" s="3"/>
      <c r="J22" s="3"/>
    </row>
    <row r="23" spans="1:19" x14ac:dyDescent="0.25">
      <c r="A23" s="2" t="s">
        <v>51</v>
      </c>
      <c r="B23" s="2" t="s">
        <v>64</v>
      </c>
      <c r="C23" s="3"/>
      <c r="D23" s="3"/>
      <c r="E23" s="3">
        <v>2022</v>
      </c>
      <c r="F23" s="3"/>
      <c r="H23" s="3"/>
      <c r="I23" s="3"/>
      <c r="J23" s="3">
        <f t="shared" si="0"/>
        <v>2023</v>
      </c>
      <c r="L23" t="s">
        <v>65</v>
      </c>
    </row>
    <row r="24" spans="1:19" x14ac:dyDescent="0.25">
      <c r="A24" s="2" t="s">
        <v>66</v>
      </c>
      <c r="B24" s="2" t="s">
        <v>67</v>
      </c>
      <c r="C24" s="3"/>
      <c r="D24" s="3"/>
      <c r="E24" s="3">
        <v>2022</v>
      </c>
      <c r="F24" s="3"/>
      <c r="H24" s="3"/>
      <c r="I24" s="3"/>
      <c r="J24" s="3">
        <f t="shared" si="0"/>
        <v>2023</v>
      </c>
      <c r="L24" t="s">
        <v>68</v>
      </c>
    </row>
    <row r="25" spans="1:19" x14ac:dyDescent="0.25">
      <c r="A25" s="2" t="s">
        <v>66</v>
      </c>
      <c r="B25" s="2" t="s">
        <v>69</v>
      </c>
      <c r="C25" s="3"/>
      <c r="D25" s="3"/>
      <c r="E25" s="3">
        <v>2022</v>
      </c>
      <c r="F25" s="3"/>
      <c r="H25" s="3"/>
      <c r="I25" s="3"/>
      <c r="J25" s="3">
        <f t="shared" ref="J25" si="1">E25+1</f>
        <v>2023</v>
      </c>
      <c r="L25" s="40" t="s">
        <v>70</v>
      </c>
    </row>
    <row r="26" spans="1:19" x14ac:dyDescent="0.25">
      <c r="A26" s="2"/>
      <c r="B26" s="2"/>
      <c r="C26" s="2"/>
      <c r="D26" s="2"/>
      <c r="E26" s="2"/>
      <c r="F26" s="3"/>
    </row>
    <row r="27" spans="1:19" x14ac:dyDescent="0.25">
      <c r="A27" s="2" t="s">
        <v>71</v>
      </c>
      <c r="B27" s="2" t="s">
        <v>72</v>
      </c>
      <c r="C27" s="2"/>
      <c r="D27" s="2"/>
      <c r="E27" s="2"/>
      <c r="F27" s="3" t="s">
        <v>73</v>
      </c>
      <c r="G27" s="39" t="s">
        <v>74</v>
      </c>
    </row>
    <row r="28" spans="1:19" x14ac:dyDescent="0.25">
      <c r="A28" s="2" t="s">
        <v>75</v>
      </c>
      <c r="B28" s="2" t="s">
        <v>76</v>
      </c>
      <c r="C28" s="2"/>
      <c r="D28" s="2"/>
      <c r="E28" s="2"/>
      <c r="F28" s="3" t="s">
        <v>77</v>
      </c>
    </row>
    <row r="29" spans="1:19" x14ac:dyDescent="0.25">
      <c r="A29" s="2" t="s">
        <v>78</v>
      </c>
      <c r="B29" s="2" t="s">
        <v>79</v>
      </c>
      <c r="C29" s="2"/>
      <c r="D29" s="2"/>
      <c r="E29" s="2"/>
      <c r="F29" s="3" t="s">
        <v>77</v>
      </c>
    </row>
    <row r="31" spans="1:19" x14ac:dyDescent="0.25">
      <c r="L31" s="15"/>
    </row>
    <row r="32" spans="1:19" ht="15.75" x14ac:dyDescent="0.25">
      <c r="A32" s="30" t="s">
        <v>80</v>
      </c>
      <c r="B32">
        <f>COUNTA(C8:E24)</f>
        <v>15</v>
      </c>
      <c r="C32" s="29" t="s">
        <v>81</v>
      </c>
      <c r="E32" s="31">
        <v>19</v>
      </c>
    </row>
    <row r="34" spans="1:1" x14ac:dyDescent="0.25">
      <c r="A34" s="34"/>
    </row>
  </sheetData>
  <mergeCells count="4">
    <mergeCell ref="A1:F1"/>
    <mergeCell ref="C3:E3"/>
    <mergeCell ref="C4:E4"/>
    <mergeCell ref="H5:J5"/>
  </mergeCells>
  <hyperlinks>
    <hyperlink ref="L12" r:id="rId1" xr:uid="{328E282E-BEF3-4981-8F13-EA43B65CA925}"/>
    <hyperlink ref="L17" r:id="rId2" xr:uid="{29ECAABD-9115-4D7D-A75C-6190FF8594BE}"/>
    <hyperlink ref="L21" r:id="rId3" xr:uid="{EA3AA2F7-721C-4425-AD58-E032F4CE3FCD}"/>
  </hyperlinks>
  <pageMargins left="0.7" right="0.7" top="0.75" bottom="0.75" header="0.3" footer="0.3"/>
  <pageSetup paperSize="9" orientation="portrait" horizontalDpi="4294967293" verticalDpi="4294967293"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6"/>
  <sheetViews>
    <sheetView workbookViewId="0">
      <selection activeCell="G30" sqref="G30"/>
    </sheetView>
  </sheetViews>
  <sheetFormatPr baseColWidth="10" defaultColWidth="11.42578125" defaultRowHeight="15" x14ac:dyDescent="0.25"/>
  <cols>
    <col min="1" max="1" width="17.140625" customWidth="1"/>
    <col min="2" max="2" width="13.28515625" customWidth="1"/>
    <col min="3" max="5" width="8.7109375" customWidth="1"/>
    <col min="6" max="6" width="23.140625" customWidth="1"/>
    <col min="10" max="10" width="11.42578125" customWidth="1"/>
  </cols>
  <sheetData>
    <row r="1" spans="1:12" ht="18.75" x14ac:dyDescent="0.3">
      <c r="A1" s="45" t="s">
        <v>0</v>
      </c>
      <c r="B1" s="45"/>
      <c r="C1" s="45"/>
      <c r="D1" s="45"/>
      <c r="E1" s="45"/>
      <c r="F1" s="45"/>
      <c r="L1" t="s">
        <v>1</v>
      </c>
    </row>
    <row r="2" spans="1:12" ht="20.100000000000001" customHeight="1" x14ac:dyDescent="0.3">
      <c r="A2" s="43"/>
      <c r="B2" s="43"/>
      <c r="F2" s="43"/>
      <c r="L2" t="s">
        <v>2</v>
      </c>
    </row>
    <row r="3" spans="1:12" ht="63.75" customHeight="1" x14ac:dyDescent="0.25">
      <c r="A3" s="1"/>
      <c r="B3" s="1"/>
      <c r="C3" s="46" t="s">
        <v>3</v>
      </c>
      <c r="D3" s="46"/>
      <c r="E3" s="46"/>
      <c r="F3" s="1"/>
    </row>
    <row r="4" spans="1:12" ht="15.75" x14ac:dyDescent="0.25">
      <c r="A4" s="44" t="s">
        <v>4</v>
      </c>
      <c r="B4" s="44" t="s">
        <v>5</v>
      </c>
      <c r="C4" s="47" t="s">
        <v>6</v>
      </c>
      <c r="D4" s="47"/>
      <c r="E4" s="47"/>
      <c r="F4" s="44" t="s">
        <v>7</v>
      </c>
    </row>
    <row r="5" spans="1:12" ht="15.75" customHeight="1" x14ac:dyDescent="0.25">
      <c r="A5" s="2" t="s">
        <v>8</v>
      </c>
      <c r="B5" s="2" t="s">
        <v>9</v>
      </c>
      <c r="C5" s="2" t="s">
        <v>10</v>
      </c>
      <c r="D5" s="2" t="s">
        <v>10</v>
      </c>
      <c r="E5" s="2" t="s">
        <v>10</v>
      </c>
      <c r="F5" s="3" t="s">
        <v>11</v>
      </c>
      <c r="H5" s="48" t="s">
        <v>12</v>
      </c>
      <c r="I5" s="49"/>
      <c r="J5" s="50"/>
      <c r="L5" t="s">
        <v>13</v>
      </c>
    </row>
    <row r="6" spans="1:12" ht="15.75" x14ac:dyDescent="0.25">
      <c r="A6" s="2" t="s">
        <v>14</v>
      </c>
      <c r="B6" s="2" t="s">
        <v>15</v>
      </c>
      <c r="C6" s="2" t="s">
        <v>10</v>
      </c>
      <c r="D6" s="2" t="s">
        <v>10</v>
      </c>
      <c r="E6" s="2" t="s">
        <v>10</v>
      </c>
      <c r="F6" s="3" t="s">
        <v>16</v>
      </c>
      <c r="H6" s="44">
        <v>2021</v>
      </c>
      <c r="I6" s="44">
        <v>2019</v>
      </c>
      <c r="J6" s="44">
        <v>2020</v>
      </c>
      <c r="L6" t="s">
        <v>17</v>
      </c>
    </row>
    <row r="7" spans="1:12" ht="30" x14ac:dyDescent="0.25">
      <c r="A7" s="2"/>
      <c r="B7" s="2"/>
      <c r="C7" s="2"/>
      <c r="D7" s="2"/>
      <c r="E7" s="2"/>
      <c r="F7" s="3"/>
      <c r="H7" s="4" t="s">
        <v>18</v>
      </c>
      <c r="I7" s="4" t="s">
        <v>18</v>
      </c>
      <c r="J7" s="4" t="s">
        <v>18</v>
      </c>
    </row>
    <row r="8" spans="1:12" x14ac:dyDescent="0.25">
      <c r="A8" s="2" t="s">
        <v>19</v>
      </c>
      <c r="B8" s="2" t="s">
        <v>20</v>
      </c>
      <c r="C8" s="3">
        <v>2020</v>
      </c>
      <c r="D8" s="3"/>
      <c r="E8" s="3"/>
      <c r="F8" s="32" t="s">
        <v>21</v>
      </c>
      <c r="H8" s="3">
        <f>C8+1</f>
        <v>2021</v>
      </c>
      <c r="I8" s="3"/>
      <c r="J8" s="3"/>
      <c r="L8" t="s">
        <v>22</v>
      </c>
    </row>
    <row r="9" spans="1:12" x14ac:dyDescent="0.25">
      <c r="A9" s="2" t="s">
        <v>23</v>
      </c>
      <c r="B9" s="2" t="s">
        <v>24</v>
      </c>
      <c r="C9" s="3">
        <v>2020</v>
      </c>
      <c r="D9" s="3"/>
      <c r="E9" s="3"/>
      <c r="F9" s="3"/>
      <c r="H9" s="3">
        <f t="shared" ref="H9:J26" si="0">C9+1</f>
        <v>2021</v>
      </c>
      <c r="I9" s="3"/>
      <c r="J9" s="3"/>
      <c r="L9" t="s">
        <v>25</v>
      </c>
    </row>
    <row r="10" spans="1:12" x14ac:dyDescent="0.25">
      <c r="A10" s="2" t="s">
        <v>26</v>
      </c>
      <c r="B10" s="2" t="s">
        <v>27</v>
      </c>
      <c r="C10" s="3">
        <v>2020</v>
      </c>
      <c r="D10" s="3"/>
      <c r="E10" s="3"/>
      <c r="F10" s="3" t="s">
        <v>28</v>
      </c>
      <c r="H10" s="3">
        <f t="shared" si="0"/>
        <v>2021</v>
      </c>
      <c r="I10" s="3"/>
      <c r="J10" s="3"/>
      <c r="L10" t="s">
        <v>29</v>
      </c>
    </row>
    <row r="11" spans="1:12" x14ac:dyDescent="0.25">
      <c r="A11" s="2" t="s">
        <v>30</v>
      </c>
      <c r="B11" s="2" t="s">
        <v>31</v>
      </c>
      <c r="C11" s="3">
        <v>2020</v>
      </c>
      <c r="D11" s="3"/>
      <c r="E11" s="3"/>
      <c r="F11" s="3"/>
      <c r="H11" s="3">
        <f t="shared" si="0"/>
        <v>2021</v>
      </c>
      <c r="I11" s="3"/>
      <c r="J11" s="3"/>
      <c r="L11" t="s">
        <v>32</v>
      </c>
    </row>
    <row r="12" spans="1:12" x14ac:dyDescent="0.25">
      <c r="A12" s="2" t="s">
        <v>33</v>
      </c>
      <c r="B12" s="2" t="s">
        <v>34</v>
      </c>
      <c r="C12" s="3">
        <v>2020</v>
      </c>
      <c r="D12" s="3"/>
      <c r="E12" s="3"/>
      <c r="F12" s="3" t="s">
        <v>35</v>
      </c>
      <c r="H12" s="3">
        <f t="shared" si="0"/>
        <v>2021</v>
      </c>
      <c r="I12" s="3"/>
      <c r="J12" s="3"/>
      <c r="L12" s="16" t="s">
        <v>36</v>
      </c>
    </row>
    <row r="13" spans="1:12" x14ac:dyDescent="0.25">
      <c r="A13" s="2" t="s">
        <v>37</v>
      </c>
      <c r="B13" s="2" t="s">
        <v>38</v>
      </c>
      <c r="C13" s="3">
        <v>2020</v>
      </c>
      <c r="D13" s="3"/>
      <c r="E13" s="3"/>
      <c r="F13" s="3"/>
      <c r="H13" s="3">
        <f t="shared" si="0"/>
        <v>2021</v>
      </c>
      <c r="I13" s="3"/>
      <c r="J13" s="3"/>
      <c r="L13" t="s">
        <v>39</v>
      </c>
    </row>
    <row r="14" spans="1:12" ht="30" x14ac:dyDescent="0.25">
      <c r="A14" s="2" t="s">
        <v>84</v>
      </c>
      <c r="B14" s="2" t="s">
        <v>85</v>
      </c>
      <c r="C14" s="3">
        <v>2020</v>
      </c>
      <c r="D14" s="3"/>
      <c r="E14" s="3"/>
      <c r="F14" s="37" t="s">
        <v>86</v>
      </c>
      <c r="H14" s="3">
        <f>C14+1</f>
        <v>2021</v>
      </c>
      <c r="I14" s="3"/>
      <c r="J14" s="3"/>
      <c r="L14" t="s">
        <v>87</v>
      </c>
    </row>
    <row r="15" spans="1:12" x14ac:dyDescent="0.25">
      <c r="A15" s="2" t="s">
        <v>40</v>
      </c>
      <c r="B15" s="2" t="s">
        <v>41</v>
      </c>
      <c r="C15" s="3">
        <v>2020</v>
      </c>
      <c r="D15" s="3"/>
      <c r="E15" s="3"/>
      <c r="F15" s="3"/>
      <c r="H15" s="3">
        <f>C15+1</f>
        <v>2021</v>
      </c>
      <c r="I15" s="3"/>
      <c r="J15" s="3"/>
      <c r="L15" t="s">
        <v>42</v>
      </c>
    </row>
    <row r="16" spans="1:12" x14ac:dyDescent="0.25">
      <c r="A16" s="2"/>
      <c r="B16" s="2"/>
      <c r="C16" s="3"/>
      <c r="D16" s="3"/>
      <c r="E16" s="3"/>
      <c r="F16" s="3"/>
      <c r="H16" s="3"/>
      <c r="I16" s="3"/>
      <c r="J16" s="3"/>
      <c r="L16" s="28"/>
    </row>
    <row r="17" spans="1:17" x14ac:dyDescent="0.25">
      <c r="A17" s="2" t="s">
        <v>19</v>
      </c>
      <c r="B17" s="2" t="s">
        <v>88</v>
      </c>
      <c r="C17" s="3"/>
      <c r="D17" s="3">
        <v>2021</v>
      </c>
      <c r="E17" s="3"/>
      <c r="F17" s="3"/>
      <c r="H17" s="3"/>
      <c r="I17" s="3">
        <f t="shared" si="0"/>
        <v>2022</v>
      </c>
      <c r="J17" s="3"/>
      <c r="L17" t="s">
        <v>89</v>
      </c>
    </row>
    <row r="18" spans="1:17" x14ac:dyDescent="0.25">
      <c r="A18" s="2" t="s">
        <v>43</v>
      </c>
      <c r="B18" s="2" t="s">
        <v>44</v>
      </c>
      <c r="C18" s="3"/>
      <c r="D18" s="3">
        <v>2021</v>
      </c>
      <c r="E18" s="3"/>
      <c r="F18" s="3"/>
      <c r="H18" s="3"/>
      <c r="I18" s="3">
        <f t="shared" si="0"/>
        <v>2022</v>
      </c>
      <c r="J18" s="3"/>
      <c r="L18" t="s">
        <v>45</v>
      </c>
      <c r="Q18" t="s">
        <v>50</v>
      </c>
    </row>
    <row r="19" spans="1:17" x14ac:dyDescent="0.25">
      <c r="A19" s="2" t="s">
        <v>46</v>
      </c>
      <c r="B19" s="2" t="s">
        <v>47</v>
      </c>
      <c r="C19" s="3"/>
      <c r="D19" s="3">
        <v>2021</v>
      </c>
      <c r="E19" s="3"/>
      <c r="F19" s="3"/>
      <c r="H19" s="3"/>
      <c r="I19" s="3">
        <f t="shared" si="0"/>
        <v>2022</v>
      </c>
      <c r="J19" s="3"/>
      <c r="L19" s="16" t="s">
        <v>48</v>
      </c>
      <c r="Q19" t="s">
        <v>49</v>
      </c>
    </row>
    <row r="20" spans="1:17" x14ac:dyDescent="0.25">
      <c r="A20" s="2" t="s">
        <v>51</v>
      </c>
      <c r="B20" s="2" t="s">
        <v>52</v>
      </c>
      <c r="C20" s="3"/>
      <c r="D20" s="3">
        <v>2021</v>
      </c>
      <c r="E20" s="3"/>
      <c r="F20" s="3"/>
      <c r="H20" s="3"/>
      <c r="I20" s="3">
        <f t="shared" si="0"/>
        <v>2022</v>
      </c>
      <c r="J20" s="3"/>
      <c r="L20" s="16" t="s">
        <v>82</v>
      </c>
    </row>
    <row r="21" spans="1:17" x14ac:dyDescent="0.25">
      <c r="A21" s="2" t="s">
        <v>54</v>
      </c>
      <c r="B21" s="2" t="s">
        <v>55</v>
      </c>
      <c r="C21" s="3"/>
      <c r="D21" s="3">
        <v>2021</v>
      </c>
      <c r="E21" s="3"/>
      <c r="F21" s="3" t="s">
        <v>83</v>
      </c>
      <c r="H21" s="3"/>
      <c r="I21" s="3">
        <f t="shared" si="0"/>
        <v>2022</v>
      </c>
      <c r="J21" s="3"/>
      <c r="L21" t="s">
        <v>56</v>
      </c>
      <c r="Q21" s="10" t="s">
        <v>57</v>
      </c>
    </row>
    <row r="22" spans="1:17" x14ac:dyDescent="0.25">
      <c r="A22" s="2" t="s">
        <v>58</v>
      </c>
      <c r="B22" s="2" t="s">
        <v>59</v>
      </c>
      <c r="C22" s="3"/>
      <c r="D22" s="3">
        <v>2021</v>
      </c>
      <c r="E22" s="3"/>
      <c r="F22" s="3"/>
      <c r="H22" s="3"/>
      <c r="I22" s="3">
        <f t="shared" si="0"/>
        <v>2022</v>
      </c>
      <c r="J22" s="3"/>
      <c r="L22" t="s">
        <v>60</v>
      </c>
      <c r="Q22" s="10"/>
    </row>
    <row r="23" spans="1:17" x14ac:dyDescent="0.25">
      <c r="A23" s="2" t="s">
        <v>61</v>
      </c>
      <c r="B23" s="2" t="s">
        <v>62</v>
      </c>
      <c r="C23" s="3"/>
      <c r="D23" s="3">
        <v>2021</v>
      </c>
      <c r="E23" s="3"/>
      <c r="F23" s="3"/>
      <c r="H23" s="3"/>
      <c r="I23" s="3">
        <f t="shared" si="0"/>
        <v>2022</v>
      </c>
      <c r="J23" s="3"/>
      <c r="L23" s="16" t="s">
        <v>63</v>
      </c>
      <c r="Q23" s="10"/>
    </row>
    <row r="24" spans="1:17" x14ac:dyDescent="0.25">
      <c r="A24" s="2"/>
      <c r="B24" s="2"/>
      <c r="C24" s="3"/>
      <c r="D24" s="3"/>
      <c r="E24" s="3"/>
      <c r="F24" s="3"/>
      <c r="H24" s="3"/>
      <c r="I24" s="3"/>
      <c r="J24" s="3"/>
    </row>
    <row r="25" spans="1:17" x14ac:dyDescent="0.25">
      <c r="A25" s="2" t="s">
        <v>51</v>
      </c>
      <c r="B25" s="2" t="s">
        <v>64</v>
      </c>
      <c r="C25" s="3"/>
      <c r="D25" s="3"/>
      <c r="E25" s="3">
        <v>2022</v>
      </c>
      <c r="F25" s="3"/>
      <c r="H25" s="3"/>
      <c r="I25" s="3"/>
      <c r="J25" s="3">
        <f t="shared" si="0"/>
        <v>2023</v>
      </c>
      <c r="L25" t="s">
        <v>65</v>
      </c>
    </row>
    <row r="26" spans="1:17" x14ac:dyDescent="0.25">
      <c r="A26" s="2" t="s">
        <v>66</v>
      </c>
      <c r="B26" s="2" t="s">
        <v>67</v>
      </c>
      <c r="C26" s="3"/>
      <c r="D26" s="3"/>
      <c r="E26" s="3">
        <v>2022</v>
      </c>
      <c r="F26" s="3"/>
      <c r="H26" s="3"/>
      <c r="I26" s="3"/>
      <c r="J26" s="3">
        <f t="shared" si="0"/>
        <v>2023</v>
      </c>
      <c r="L26" t="s">
        <v>68</v>
      </c>
    </row>
    <row r="27" spans="1:17" x14ac:dyDescent="0.25">
      <c r="A27" s="2" t="s">
        <v>66</v>
      </c>
      <c r="B27" s="2" t="s">
        <v>69</v>
      </c>
      <c r="C27" s="3"/>
      <c r="D27" s="3"/>
      <c r="E27" s="3">
        <v>2022</v>
      </c>
      <c r="F27" s="3"/>
      <c r="H27" s="3"/>
      <c r="I27" s="3"/>
      <c r="J27" s="3">
        <f t="shared" ref="J27" si="1">E27+1</f>
        <v>2023</v>
      </c>
      <c r="L27" s="40" t="s">
        <v>70</v>
      </c>
    </row>
    <row r="28" spans="1:17" x14ac:dyDescent="0.25">
      <c r="A28" s="2"/>
      <c r="B28" s="2"/>
      <c r="C28" s="2"/>
      <c r="D28" s="2"/>
      <c r="E28" s="2"/>
      <c r="F28" s="3"/>
    </row>
    <row r="29" spans="1:17" x14ac:dyDescent="0.25">
      <c r="A29" s="2" t="s">
        <v>71</v>
      </c>
      <c r="B29" s="2"/>
      <c r="C29" s="2"/>
      <c r="D29" s="2"/>
      <c r="E29" s="2"/>
      <c r="F29" s="3" t="s">
        <v>90</v>
      </c>
      <c r="G29" t="s">
        <v>91</v>
      </c>
    </row>
    <row r="30" spans="1:17" x14ac:dyDescent="0.25">
      <c r="A30" s="2" t="s">
        <v>75</v>
      </c>
      <c r="B30" s="2" t="s">
        <v>76</v>
      </c>
      <c r="C30" s="2"/>
      <c r="D30" s="2"/>
      <c r="E30" s="2"/>
      <c r="F30" s="3" t="s">
        <v>77</v>
      </c>
    </row>
    <row r="31" spans="1:17" x14ac:dyDescent="0.25">
      <c r="A31" s="2" t="s">
        <v>78</v>
      </c>
      <c r="B31" s="2" t="s">
        <v>79</v>
      </c>
      <c r="C31" s="2"/>
      <c r="D31" s="2"/>
      <c r="E31" s="2"/>
      <c r="F31" s="3" t="s">
        <v>77</v>
      </c>
    </row>
    <row r="33" spans="1:12" x14ac:dyDescent="0.25">
      <c r="L33" s="15"/>
    </row>
    <row r="34" spans="1:12" ht="15.75" x14ac:dyDescent="0.25">
      <c r="A34" s="30" t="s">
        <v>80</v>
      </c>
      <c r="B34">
        <f>COUNTA(C8:E26)</f>
        <v>17</v>
      </c>
      <c r="C34" s="29" t="s">
        <v>81</v>
      </c>
      <c r="E34" s="31">
        <v>19</v>
      </c>
    </row>
    <row r="36" spans="1:12" x14ac:dyDescent="0.25">
      <c r="A36" s="34"/>
    </row>
  </sheetData>
  <mergeCells count="4">
    <mergeCell ref="A1:F1"/>
    <mergeCell ref="C3:E3"/>
    <mergeCell ref="C4:E4"/>
    <mergeCell ref="H5:J5"/>
  </mergeCells>
  <hyperlinks>
    <hyperlink ref="L12" r:id="rId1" xr:uid="{00000000-0004-0000-0000-000000000000}"/>
    <hyperlink ref="L19" r:id="rId2" xr:uid="{00000000-0004-0000-0000-000001000000}"/>
    <hyperlink ref="L23" r:id="rId3" xr:uid="{00000000-0004-0000-0000-000002000000}"/>
  </hyperlinks>
  <pageMargins left="0.7" right="0.7" top="0.75" bottom="0.75" header="0.3" footer="0.3"/>
  <pageSetup paperSize="9" orientation="portrait" horizontalDpi="4294967293" verticalDpi="4294967293"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3"/>
  <sheetViews>
    <sheetView workbookViewId="0">
      <selection activeCell="B21" sqref="B21"/>
    </sheetView>
  </sheetViews>
  <sheetFormatPr baseColWidth="10" defaultColWidth="11.42578125" defaultRowHeight="15" x14ac:dyDescent="0.25"/>
  <cols>
    <col min="1" max="1" width="17.140625" customWidth="1"/>
    <col min="2" max="2" width="13.28515625" customWidth="1"/>
    <col min="3" max="5" width="8.7109375" customWidth="1"/>
    <col min="6" max="6" width="23.140625" customWidth="1"/>
    <col min="10" max="10" width="11.42578125" customWidth="1"/>
  </cols>
  <sheetData>
    <row r="1" spans="1:12" ht="18.75" x14ac:dyDescent="0.3">
      <c r="A1" s="45" t="s">
        <v>0</v>
      </c>
      <c r="B1" s="45"/>
      <c r="C1" s="45"/>
      <c r="D1" s="45"/>
      <c r="E1" s="45"/>
      <c r="F1" s="45"/>
      <c r="L1" t="s">
        <v>1</v>
      </c>
    </row>
    <row r="2" spans="1:12" ht="20.100000000000001" customHeight="1" x14ac:dyDescent="0.3">
      <c r="A2" s="43"/>
      <c r="B2" s="43"/>
      <c r="F2" s="43"/>
      <c r="L2" t="s">
        <v>2</v>
      </c>
    </row>
    <row r="3" spans="1:12" ht="63.75" customHeight="1" x14ac:dyDescent="0.25">
      <c r="A3" s="1"/>
      <c r="B3" s="1"/>
      <c r="C3" s="46" t="s">
        <v>3</v>
      </c>
      <c r="D3" s="46"/>
      <c r="E3" s="46"/>
      <c r="F3" s="1"/>
    </row>
    <row r="4" spans="1:12" ht="15.75" x14ac:dyDescent="0.25">
      <c r="A4" s="44" t="s">
        <v>4</v>
      </c>
      <c r="B4" s="44" t="s">
        <v>5</v>
      </c>
      <c r="C4" s="47" t="s">
        <v>6</v>
      </c>
      <c r="D4" s="47"/>
      <c r="E4" s="47"/>
      <c r="F4" s="44" t="s">
        <v>7</v>
      </c>
    </row>
    <row r="5" spans="1:12" ht="15.75" customHeight="1" x14ac:dyDescent="0.25">
      <c r="A5" s="2" t="s">
        <v>8</v>
      </c>
      <c r="B5" s="2" t="s">
        <v>9</v>
      </c>
      <c r="C5" s="2" t="s">
        <v>10</v>
      </c>
      <c r="D5" s="2" t="s">
        <v>10</v>
      </c>
      <c r="E5" s="2" t="s">
        <v>10</v>
      </c>
      <c r="F5" s="3" t="s">
        <v>11</v>
      </c>
      <c r="H5" s="48" t="s">
        <v>12</v>
      </c>
      <c r="I5" s="49"/>
      <c r="J5" s="50"/>
      <c r="L5" t="s">
        <v>13</v>
      </c>
    </row>
    <row r="6" spans="1:12" ht="15.75" x14ac:dyDescent="0.25">
      <c r="A6" s="2" t="s">
        <v>14</v>
      </c>
      <c r="B6" s="2" t="s">
        <v>15</v>
      </c>
      <c r="C6" s="2" t="s">
        <v>10</v>
      </c>
      <c r="D6" s="2" t="s">
        <v>10</v>
      </c>
      <c r="E6" s="2" t="s">
        <v>10</v>
      </c>
      <c r="F6" s="3" t="s">
        <v>16</v>
      </c>
      <c r="H6" s="44">
        <v>2021</v>
      </c>
      <c r="I6" s="44">
        <v>2019</v>
      </c>
      <c r="J6" s="44">
        <v>2020</v>
      </c>
      <c r="L6" t="s">
        <v>17</v>
      </c>
    </row>
    <row r="7" spans="1:12" ht="30" x14ac:dyDescent="0.25">
      <c r="A7" s="2"/>
      <c r="B7" s="2"/>
      <c r="C7" s="2"/>
      <c r="D7" s="2"/>
      <c r="E7" s="2"/>
      <c r="F7" s="3"/>
      <c r="H7" s="4" t="s">
        <v>18</v>
      </c>
      <c r="I7" s="4" t="s">
        <v>18</v>
      </c>
      <c r="J7" s="4" t="s">
        <v>18</v>
      </c>
    </row>
    <row r="8" spans="1:12" x14ac:dyDescent="0.25">
      <c r="A8" s="2" t="s">
        <v>19</v>
      </c>
      <c r="B8" s="2" t="s">
        <v>20</v>
      </c>
      <c r="C8" s="3">
        <v>2020</v>
      </c>
      <c r="D8" s="3"/>
      <c r="E8" s="3"/>
      <c r="F8" s="32" t="s">
        <v>21</v>
      </c>
      <c r="H8" s="3">
        <f>C8+1</f>
        <v>2021</v>
      </c>
      <c r="I8" s="3"/>
      <c r="J8" s="3"/>
      <c r="L8" t="s">
        <v>22</v>
      </c>
    </row>
    <row r="9" spans="1:12" x14ac:dyDescent="0.25">
      <c r="A9" s="2" t="s">
        <v>23</v>
      </c>
      <c r="B9" s="2" t="s">
        <v>24</v>
      </c>
      <c r="C9" s="3">
        <v>2020</v>
      </c>
      <c r="D9" s="3"/>
      <c r="E9" s="3"/>
      <c r="F9" s="3"/>
      <c r="H9" s="3">
        <f t="shared" ref="H9:J26" si="0">C9+1</f>
        <v>2021</v>
      </c>
      <c r="I9" s="3"/>
      <c r="J9" s="3"/>
      <c r="L9" t="s">
        <v>25</v>
      </c>
    </row>
    <row r="10" spans="1:12" x14ac:dyDescent="0.25">
      <c r="A10" s="2" t="s">
        <v>26</v>
      </c>
      <c r="B10" s="2" t="s">
        <v>27</v>
      </c>
      <c r="C10" s="3">
        <v>2020</v>
      </c>
      <c r="D10" s="3"/>
      <c r="E10" s="3"/>
      <c r="F10" s="3" t="s">
        <v>28</v>
      </c>
      <c r="H10" s="3">
        <f t="shared" si="0"/>
        <v>2021</v>
      </c>
      <c r="I10" s="3"/>
      <c r="J10" s="3"/>
      <c r="L10" t="s">
        <v>29</v>
      </c>
    </row>
    <row r="11" spans="1:12" x14ac:dyDescent="0.25">
      <c r="A11" s="2" t="s">
        <v>30</v>
      </c>
      <c r="B11" s="2" t="s">
        <v>31</v>
      </c>
      <c r="C11" s="3">
        <v>2020</v>
      </c>
      <c r="D11" s="3"/>
      <c r="E11" s="3"/>
      <c r="F11" s="3"/>
      <c r="H11" s="3">
        <f t="shared" si="0"/>
        <v>2021</v>
      </c>
      <c r="I11" s="3"/>
      <c r="J11" s="3"/>
      <c r="L11" t="s">
        <v>32</v>
      </c>
    </row>
    <row r="12" spans="1:12" x14ac:dyDescent="0.25">
      <c r="A12" s="2" t="s">
        <v>33</v>
      </c>
      <c r="B12" s="2" t="s">
        <v>34</v>
      </c>
      <c r="C12" s="3">
        <v>2020</v>
      </c>
      <c r="D12" s="3"/>
      <c r="E12" s="3"/>
      <c r="F12" s="3" t="s">
        <v>35</v>
      </c>
      <c r="H12" s="3">
        <f t="shared" si="0"/>
        <v>2021</v>
      </c>
      <c r="I12" s="3"/>
      <c r="J12" s="3"/>
      <c r="L12" s="16" t="s">
        <v>36</v>
      </c>
    </row>
    <row r="13" spans="1:12" x14ac:dyDescent="0.25">
      <c r="A13" s="2" t="s">
        <v>37</v>
      </c>
      <c r="B13" s="2" t="s">
        <v>38</v>
      </c>
      <c r="C13" s="3">
        <v>2020</v>
      </c>
      <c r="D13" s="3"/>
      <c r="E13" s="3"/>
      <c r="F13" s="3"/>
      <c r="H13" s="3">
        <f t="shared" si="0"/>
        <v>2021</v>
      </c>
      <c r="I13" s="3"/>
      <c r="J13" s="3"/>
      <c r="L13" t="s">
        <v>39</v>
      </c>
    </row>
    <row r="14" spans="1:12" x14ac:dyDescent="0.25">
      <c r="A14" s="2" t="s">
        <v>84</v>
      </c>
      <c r="B14" s="2" t="s">
        <v>85</v>
      </c>
      <c r="C14" s="3">
        <v>2020</v>
      </c>
      <c r="D14" s="3"/>
      <c r="E14" s="3"/>
      <c r="F14" s="3"/>
      <c r="H14" s="3">
        <f>C14+1</f>
        <v>2021</v>
      </c>
      <c r="I14" s="3"/>
      <c r="J14" s="3"/>
      <c r="L14" t="s">
        <v>87</v>
      </c>
    </row>
    <row r="15" spans="1:12" x14ac:dyDescent="0.25">
      <c r="A15" s="2" t="s">
        <v>40</v>
      </c>
      <c r="B15" s="2" t="s">
        <v>41</v>
      </c>
      <c r="C15" s="3">
        <v>2020</v>
      </c>
      <c r="D15" s="3"/>
      <c r="E15" s="3"/>
      <c r="F15" s="3"/>
      <c r="H15" s="3">
        <f>C15+1</f>
        <v>2021</v>
      </c>
      <c r="I15" s="3"/>
      <c r="J15" s="3"/>
      <c r="L15" t="s">
        <v>42</v>
      </c>
    </row>
    <row r="16" spans="1:12" x14ac:dyDescent="0.25">
      <c r="A16" s="2"/>
      <c r="B16" s="2"/>
      <c r="C16" s="3"/>
      <c r="D16" s="3"/>
      <c r="E16" s="3"/>
      <c r="F16" s="3"/>
      <c r="H16" s="3"/>
      <c r="I16" s="3"/>
      <c r="J16" s="3"/>
      <c r="L16" s="28"/>
    </row>
    <row r="17" spans="1:17" x14ac:dyDescent="0.25">
      <c r="A17" s="2" t="s">
        <v>19</v>
      </c>
      <c r="B17" s="2" t="s">
        <v>88</v>
      </c>
      <c r="C17" s="3"/>
      <c r="D17" s="3">
        <v>2021</v>
      </c>
      <c r="E17" s="3"/>
      <c r="F17" s="3"/>
      <c r="H17" s="3"/>
      <c r="I17" s="3">
        <f t="shared" si="0"/>
        <v>2022</v>
      </c>
      <c r="J17" s="3"/>
      <c r="L17" t="s">
        <v>89</v>
      </c>
    </row>
    <row r="18" spans="1:17" x14ac:dyDescent="0.25">
      <c r="A18" s="2" t="s">
        <v>43</v>
      </c>
      <c r="B18" s="2" t="s">
        <v>44</v>
      </c>
      <c r="C18" s="3"/>
      <c r="D18" s="3">
        <v>2021</v>
      </c>
      <c r="E18" s="3"/>
      <c r="F18" s="3"/>
      <c r="H18" s="3"/>
      <c r="I18" s="3">
        <f t="shared" si="0"/>
        <v>2022</v>
      </c>
      <c r="J18" s="3"/>
      <c r="L18" t="s">
        <v>45</v>
      </c>
      <c r="Q18" t="s">
        <v>50</v>
      </c>
    </row>
    <row r="19" spans="1:17" x14ac:dyDescent="0.25">
      <c r="A19" s="2" t="s">
        <v>46</v>
      </c>
      <c r="B19" s="2" t="s">
        <v>47</v>
      </c>
      <c r="C19" s="3"/>
      <c r="D19" s="3">
        <v>2021</v>
      </c>
      <c r="E19" s="3"/>
      <c r="F19" s="3"/>
      <c r="H19" s="3"/>
      <c r="I19" s="3">
        <f t="shared" si="0"/>
        <v>2022</v>
      </c>
      <c r="J19" s="3"/>
      <c r="L19" s="16" t="s">
        <v>48</v>
      </c>
      <c r="Q19" t="s">
        <v>49</v>
      </c>
    </row>
    <row r="20" spans="1:17" x14ac:dyDescent="0.25">
      <c r="A20" s="2" t="s">
        <v>51</v>
      </c>
      <c r="B20" s="2" t="s">
        <v>52</v>
      </c>
      <c r="C20" s="3"/>
      <c r="D20" s="3">
        <v>2021</v>
      </c>
      <c r="E20" s="3"/>
      <c r="F20" s="3"/>
      <c r="H20" s="3"/>
      <c r="I20" s="3">
        <f t="shared" si="0"/>
        <v>2022</v>
      </c>
      <c r="J20" s="3"/>
      <c r="L20" s="16" t="s">
        <v>82</v>
      </c>
    </row>
    <row r="21" spans="1:17" x14ac:dyDescent="0.25">
      <c r="A21" s="2" t="s">
        <v>54</v>
      </c>
      <c r="B21" s="2" t="s">
        <v>55</v>
      </c>
      <c r="C21" s="3"/>
      <c r="D21" s="3">
        <v>2021</v>
      </c>
      <c r="E21" s="3"/>
      <c r="F21" s="3" t="s">
        <v>83</v>
      </c>
      <c r="H21" s="3"/>
      <c r="I21" s="3">
        <f t="shared" si="0"/>
        <v>2022</v>
      </c>
      <c r="J21" s="3"/>
      <c r="L21" t="s">
        <v>56</v>
      </c>
      <c r="Q21" s="10" t="s">
        <v>57</v>
      </c>
    </row>
    <row r="22" spans="1:17" x14ac:dyDescent="0.25">
      <c r="A22" s="2" t="s">
        <v>58</v>
      </c>
      <c r="B22" s="2" t="s">
        <v>59</v>
      </c>
      <c r="C22" s="3"/>
      <c r="D22" s="3">
        <v>2021</v>
      </c>
      <c r="E22" s="3"/>
      <c r="F22" s="3"/>
      <c r="H22" s="3"/>
      <c r="I22" s="3">
        <f t="shared" si="0"/>
        <v>2022</v>
      </c>
      <c r="J22" s="3"/>
      <c r="L22" t="s">
        <v>60</v>
      </c>
      <c r="Q22" s="10"/>
    </row>
    <row r="23" spans="1:17" x14ac:dyDescent="0.25">
      <c r="A23" s="2" t="s">
        <v>61</v>
      </c>
      <c r="B23" s="2" t="s">
        <v>62</v>
      </c>
      <c r="C23" s="3"/>
      <c r="D23" s="3">
        <v>2021</v>
      </c>
      <c r="E23" s="3"/>
      <c r="F23" s="3"/>
      <c r="H23" s="3"/>
      <c r="I23" s="3">
        <f t="shared" si="0"/>
        <v>2022</v>
      </c>
      <c r="J23" s="3"/>
      <c r="L23" s="16" t="s">
        <v>63</v>
      </c>
      <c r="Q23" s="10"/>
    </row>
    <row r="24" spans="1:17" x14ac:dyDescent="0.25">
      <c r="A24" s="2"/>
      <c r="B24" s="2"/>
      <c r="C24" s="3"/>
      <c r="D24" s="3"/>
      <c r="E24" s="3"/>
      <c r="F24" s="3"/>
      <c r="H24" s="3"/>
      <c r="I24" s="3"/>
      <c r="J24" s="3"/>
    </row>
    <row r="25" spans="1:17" x14ac:dyDescent="0.25">
      <c r="A25" s="2" t="s">
        <v>51</v>
      </c>
      <c r="B25" s="2" t="s">
        <v>64</v>
      </c>
      <c r="C25" s="3"/>
      <c r="D25" s="3"/>
      <c r="E25" s="3">
        <v>2019</v>
      </c>
      <c r="F25" s="3"/>
      <c r="H25" s="3"/>
      <c r="I25" s="3"/>
      <c r="J25" s="3">
        <f t="shared" si="0"/>
        <v>2020</v>
      </c>
      <c r="L25" t="s">
        <v>65</v>
      </c>
    </row>
    <row r="26" spans="1:17" x14ac:dyDescent="0.25">
      <c r="A26" s="2" t="s">
        <v>66</v>
      </c>
      <c r="B26" s="2" t="s">
        <v>67</v>
      </c>
      <c r="C26" s="3"/>
      <c r="D26" s="3"/>
      <c r="E26" s="3">
        <v>2019</v>
      </c>
      <c r="F26" s="3"/>
      <c r="H26" s="3"/>
      <c r="I26" s="3"/>
      <c r="J26" s="3">
        <f t="shared" si="0"/>
        <v>2020</v>
      </c>
      <c r="L26" t="s">
        <v>68</v>
      </c>
    </row>
    <row r="27" spans="1:17" x14ac:dyDescent="0.25">
      <c r="A27" s="2"/>
      <c r="B27" s="2"/>
      <c r="C27" s="2"/>
      <c r="D27" s="2"/>
      <c r="E27" s="2"/>
      <c r="F27" s="3"/>
    </row>
    <row r="28" spans="1:17" x14ac:dyDescent="0.25">
      <c r="A28" s="2" t="s">
        <v>71</v>
      </c>
      <c r="B28" s="2" t="s">
        <v>92</v>
      </c>
      <c r="C28" s="2"/>
      <c r="D28" s="2"/>
      <c r="E28" s="2"/>
      <c r="F28" s="3" t="s">
        <v>90</v>
      </c>
      <c r="G28" t="s">
        <v>93</v>
      </c>
    </row>
    <row r="29" spans="1:17" x14ac:dyDescent="0.25">
      <c r="A29" s="2" t="s">
        <v>75</v>
      </c>
      <c r="B29" s="2" t="s">
        <v>76</v>
      </c>
      <c r="C29" s="2"/>
      <c r="D29" s="2"/>
      <c r="E29" s="2"/>
      <c r="F29" s="3" t="s">
        <v>77</v>
      </c>
    </row>
    <row r="30" spans="1:17" x14ac:dyDescent="0.25">
      <c r="A30" s="2" t="s">
        <v>78</v>
      </c>
      <c r="B30" s="2" t="s">
        <v>79</v>
      </c>
      <c r="C30" s="2"/>
      <c r="D30" s="2"/>
      <c r="E30" s="2"/>
      <c r="F30" s="3" t="s">
        <v>77</v>
      </c>
    </row>
    <row r="32" spans="1:17" x14ac:dyDescent="0.25">
      <c r="L32" s="15"/>
    </row>
    <row r="33" spans="1:5" ht="15.75" x14ac:dyDescent="0.25">
      <c r="A33" s="30" t="s">
        <v>80</v>
      </c>
      <c r="B33">
        <f>COUNTA(C8:E26)</f>
        <v>17</v>
      </c>
      <c r="C33" s="29" t="s">
        <v>81</v>
      </c>
      <c r="E33" s="31">
        <v>19</v>
      </c>
    </row>
  </sheetData>
  <mergeCells count="4">
    <mergeCell ref="A1:F1"/>
    <mergeCell ref="C3:E3"/>
    <mergeCell ref="C4:E4"/>
    <mergeCell ref="H5:J5"/>
  </mergeCells>
  <hyperlinks>
    <hyperlink ref="L12" r:id="rId1" xr:uid="{00000000-0004-0000-0100-000000000000}"/>
    <hyperlink ref="L19" r:id="rId2" xr:uid="{00000000-0004-0000-0100-000001000000}"/>
    <hyperlink ref="L23" r:id="rId3" xr:uid="{00000000-0004-0000-0100-000002000000}"/>
  </hyperlinks>
  <pageMargins left="0.7" right="0.7" top="0.75" bottom="0.75" header="0.3" footer="0.3"/>
  <pageSetup paperSize="9" orientation="portrait" horizontalDpi="4294967293" verticalDpi="4294967293"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5"/>
  <sheetViews>
    <sheetView workbookViewId="0">
      <selection activeCell="F40" sqref="F40"/>
    </sheetView>
  </sheetViews>
  <sheetFormatPr baseColWidth="10" defaultColWidth="11.42578125" defaultRowHeight="15" x14ac:dyDescent="0.25"/>
  <cols>
    <col min="1" max="1" width="17.140625" customWidth="1"/>
    <col min="2" max="2" width="13.28515625" customWidth="1"/>
    <col min="3" max="5" width="8.7109375" customWidth="1"/>
    <col min="6" max="6" width="23.140625" customWidth="1"/>
    <col min="10" max="10" width="11.42578125" customWidth="1"/>
  </cols>
  <sheetData>
    <row r="1" spans="1:12" ht="18.75" x14ac:dyDescent="0.3">
      <c r="A1" s="45" t="s">
        <v>94</v>
      </c>
      <c r="B1" s="45"/>
      <c r="C1" s="45"/>
      <c r="D1" s="45"/>
      <c r="E1" s="45"/>
      <c r="F1" s="45"/>
      <c r="L1" t="s">
        <v>1</v>
      </c>
    </row>
    <row r="2" spans="1:12" ht="20.100000000000001" customHeight="1" x14ac:dyDescent="0.3">
      <c r="A2" s="43"/>
      <c r="B2" s="43"/>
      <c r="F2" s="43"/>
      <c r="L2" t="s">
        <v>2</v>
      </c>
    </row>
    <row r="3" spans="1:12" ht="70.5" customHeight="1" x14ac:dyDescent="0.25">
      <c r="A3" s="1"/>
      <c r="B3" s="1"/>
      <c r="C3" s="46" t="s">
        <v>3</v>
      </c>
      <c r="D3" s="46"/>
      <c r="E3" s="46"/>
      <c r="F3" s="1"/>
    </row>
    <row r="4" spans="1:12" ht="15.75" x14ac:dyDescent="0.25">
      <c r="A4" s="44" t="s">
        <v>4</v>
      </c>
      <c r="B4" s="44" t="s">
        <v>5</v>
      </c>
      <c r="C4" s="47" t="s">
        <v>6</v>
      </c>
      <c r="D4" s="47"/>
      <c r="E4" s="47"/>
      <c r="F4" s="44" t="s">
        <v>7</v>
      </c>
    </row>
    <row r="5" spans="1:12" ht="15.75" customHeight="1" x14ac:dyDescent="0.25">
      <c r="A5" s="2" t="s">
        <v>8</v>
      </c>
      <c r="B5" s="2" t="s">
        <v>9</v>
      </c>
      <c r="C5" s="2" t="s">
        <v>10</v>
      </c>
      <c r="D5" s="2" t="s">
        <v>10</v>
      </c>
      <c r="E5" s="2" t="s">
        <v>10</v>
      </c>
      <c r="F5" s="3" t="s">
        <v>11</v>
      </c>
      <c r="H5" s="48" t="s">
        <v>12</v>
      </c>
      <c r="I5" s="49"/>
      <c r="J5" s="50"/>
      <c r="L5" t="s">
        <v>13</v>
      </c>
    </row>
    <row r="6" spans="1:12" ht="15.75" x14ac:dyDescent="0.25">
      <c r="A6" s="2" t="s">
        <v>14</v>
      </c>
      <c r="B6" s="2" t="s">
        <v>15</v>
      </c>
      <c r="C6" s="2" t="s">
        <v>10</v>
      </c>
      <c r="D6" s="2" t="s">
        <v>10</v>
      </c>
      <c r="E6" s="2" t="s">
        <v>10</v>
      </c>
      <c r="F6" s="3" t="s">
        <v>16</v>
      </c>
      <c r="H6" s="44">
        <v>2021</v>
      </c>
      <c r="I6" s="44">
        <v>2019</v>
      </c>
      <c r="J6" s="44">
        <v>2020</v>
      </c>
      <c r="L6" t="s">
        <v>17</v>
      </c>
    </row>
    <row r="7" spans="1:12" ht="30" x14ac:dyDescent="0.25">
      <c r="A7" s="2"/>
      <c r="B7" s="2"/>
      <c r="C7" s="2"/>
      <c r="D7" s="2"/>
      <c r="E7" s="2"/>
      <c r="F7" s="3"/>
      <c r="H7" s="4" t="s">
        <v>18</v>
      </c>
      <c r="I7" s="4" t="s">
        <v>18</v>
      </c>
      <c r="J7" s="4" t="s">
        <v>18</v>
      </c>
    </row>
    <row r="8" spans="1:12" x14ac:dyDescent="0.25">
      <c r="A8" s="2" t="s">
        <v>19</v>
      </c>
      <c r="B8" s="2" t="s">
        <v>20</v>
      </c>
      <c r="C8" s="3">
        <v>2020</v>
      </c>
      <c r="D8" s="3"/>
      <c r="E8" s="3"/>
      <c r="H8" s="3">
        <f>C8+1</f>
        <v>2021</v>
      </c>
      <c r="I8" s="3"/>
      <c r="J8" s="3"/>
      <c r="L8" t="s">
        <v>22</v>
      </c>
    </row>
    <row r="9" spans="1:12" x14ac:dyDescent="0.25">
      <c r="A9" s="2" t="s">
        <v>23</v>
      </c>
      <c r="B9" s="2" t="s">
        <v>24</v>
      </c>
      <c r="C9" s="3">
        <v>2020</v>
      </c>
      <c r="D9" s="3"/>
      <c r="E9" s="3"/>
      <c r="F9" s="3"/>
      <c r="H9" s="3">
        <f t="shared" ref="H9:J26" si="0">C9+1</f>
        <v>2021</v>
      </c>
      <c r="I9" s="3"/>
      <c r="J9" s="3"/>
      <c r="L9" t="s">
        <v>25</v>
      </c>
    </row>
    <row r="10" spans="1:12" x14ac:dyDescent="0.25">
      <c r="A10" s="2" t="s">
        <v>26</v>
      </c>
      <c r="B10" s="2" t="s">
        <v>27</v>
      </c>
      <c r="C10" s="3">
        <v>2020</v>
      </c>
      <c r="D10" s="3"/>
      <c r="E10" s="3"/>
      <c r="F10" s="3" t="s">
        <v>28</v>
      </c>
      <c r="H10" s="3">
        <f t="shared" si="0"/>
        <v>2021</v>
      </c>
      <c r="I10" s="3"/>
      <c r="J10" s="3"/>
      <c r="L10" t="s">
        <v>29</v>
      </c>
    </row>
    <row r="11" spans="1:12" x14ac:dyDescent="0.25">
      <c r="A11" s="2" t="s">
        <v>30</v>
      </c>
      <c r="B11" s="2" t="s">
        <v>31</v>
      </c>
      <c r="C11" s="3">
        <v>2020</v>
      </c>
      <c r="D11" s="3"/>
      <c r="E11" s="3"/>
      <c r="F11" s="3"/>
      <c r="H11" s="3">
        <f t="shared" si="0"/>
        <v>2021</v>
      </c>
      <c r="I11" s="3"/>
      <c r="J11" s="3"/>
      <c r="L11" t="s">
        <v>32</v>
      </c>
    </row>
    <row r="12" spans="1:12" x14ac:dyDescent="0.25">
      <c r="A12" s="2" t="s">
        <v>33</v>
      </c>
      <c r="B12" s="2" t="s">
        <v>34</v>
      </c>
      <c r="C12" s="3">
        <v>2020</v>
      </c>
      <c r="D12" s="3"/>
      <c r="E12" s="3"/>
      <c r="F12" s="3" t="s">
        <v>35</v>
      </c>
      <c r="H12" s="3">
        <f t="shared" si="0"/>
        <v>2021</v>
      </c>
      <c r="I12" s="3"/>
      <c r="J12" s="3"/>
      <c r="L12" s="16" t="s">
        <v>36</v>
      </c>
    </row>
    <row r="13" spans="1:12" x14ac:dyDescent="0.25">
      <c r="A13" s="2" t="s">
        <v>37</v>
      </c>
      <c r="B13" s="2" t="s">
        <v>38</v>
      </c>
      <c r="C13" s="3">
        <v>2020</v>
      </c>
      <c r="D13" s="3"/>
      <c r="E13" s="3"/>
      <c r="F13" s="3"/>
      <c r="H13" s="3">
        <f t="shared" si="0"/>
        <v>2021</v>
      </c>
      <c r="I13" s="3"/>
      <c r="J13" s="3"/>
      <c r="L13" t="s">
        <v>39</v>
      </c>
    </row>
    <row r="14" spans="1:12" x14ac:dyDescent="0.25">
      <c r="A14" s="2" t="s">
        <v>95</v>
      </c>
      <c r="B14" s="2" t="s">
        <v>96</v>
      </c>
      <c r="C14" s="3" t="s">
        <v>97</v>
      </c>
      <c r="D14" s="3"/>
      <c r="E14" s="3"/>
      <c r="F14" s="3" t="s">
        <v>98</v>
      </c>
      <c r="H14" s="3" t="s">
        <v>99</v>
      </c>
      <c r="I14" s="3"/>
      <c r="J14" s="3"/>
    </row>
    <row r="15" spans="1:12" x14ac:dyDescent="0.25">
      <c r="A15" s="2"/>
      <c r="B15" s="2"/>
      <c r="C15" s="3"/>
      <c r="D15" s="3"/>
      <c r="E15" s="3"/>
      <c r="F15" s="3"/>
      <c r="H15" s="3"/>
      <c r="I15" s="3"/>
      <c r="J15" s="3"/>
      <c r="L15" s="28"/>
    </row>
    <row r="16" spans="1:12" x14ac:dyDescent="0.25">
      <c r="A16" s="2" t="s">
        <v>100</v>
      </c>
      <c r="B16" s="2" t="s">
        <v>101</v>
      </c>
      <c r="C16" s="3"/>
      <c r="D16" s="3">
        <v>2018</v>
      </c>
      <c r="E16" s="3"/>
      <c r="F16" s="3"/>
      <c r="H16" s="3"/>
      <c r="I16" s="3">
        <f t="shared" si="0"/>
        <v>2019</v>
      </c>
      <c r="J16" s="3"/>
      <c r="L16" t="s">
        <v>102</v>
      </c>
    </row>
    <row r="17" spans="1:17" x14ac:dyDescent="0.25">
      <c r="A17" s="2" t="s">
        <v>19</v>
      </c>
      <c r="B17" s="2" t="s">
        <v>88</v>
      </c>
      <c r="C17" s="3"/>
      <c r="D17" s="3">
        <v>2018</v>
      </c>
      <c r="E17" s="3"/>
      <c r="F17" s="3"/>
      <c r="H17" s="3"/>
      <c r="I17" s="3">
        <f t="shared" si="0"/>
        <v>2019</v>
      </c>
      <c r="J17" s="3"/>
      <c r="L17" t="s">
        <v>89</v>
      </c>
    </row>
    <row r="18" spans="1:17" x14ac:dyDescent="0.25">
      <c r="A18" s="2" t="s">
        <v>43</v>
      </c>
      <c r="B18" s="2" t="s">
        <v>44</v>
      </c>
      <c r="C18" s="3"/>
      <c r="D18" s="3">
        <v>2018</v>
      </c>
      <c r="E18" s="3"/>
      <c r="F18" s="3"/>
      <c r="H18" s="3"/>
      <c r="I18" s="3">
        <f t="shared" si="0"/>
        <v>2019</v>
      </c>
      <c r="J18" s="3"/>
      <c r="L18" t="s">
        <v>45</v>
      </c>
      <c r="Q18" t="s">
        <v>50</v>
      </c>
    </row>
    <row r="19" spans="1:17" x14ac:dyDescent="0.25">
      <c r="A19" s="2" t="s">
        <v>46</v>
      </c>
      <c r="B19" s="2" t="s">
        <v>47</v>
      </c>
      <c r="C19" s="3"/>
      <c r="D19" s="3">
        <v>2018</v>
      </c>
      <c r="E19" s="3"/>
      <c r="F19" s="3"/>
      <c r="H19" s="3"/>
      <c r="I19" s="3">
        <f t="shared" si="0"/>
        <v>2019</v>
      </c>
      <c r="J19" s="3"/>
      <c r="L19" s="16" t="s">
        <v>48</v>
      </c>
      <c r="Q19" t="s">
        <v>49</v>
      </c>
    </row>
    <row r="20" spans="1:17" x14ac:dyDescent="0.25">
      <c r="A20" s="2" t="s">
        <v>51</v>
      </c>
      <c r="B20" s="2" t="s">
        <v>52</v>
      </c>
      <c r="C20" s="3"/>
      <c r="D20" s="3">
        <v>2018</v>
      </c>
      <c r="E20" s="3"/>
      <c r="F20" s="3"/>
      <c r="H20" s="3"/>
      <c r="I20" s="3">
        <f t="shared" si="0"/>
        <v>2019</v>
      </c>
      <c r="J20" s="3"/>
      <c r="L20" s="16" t="s">
        <v>82</v>
      </c>
    </row>
    <row r="21" spans="1:17" x14ac:dyDescent="0.25">
      <c r="A21" s="2" t="s">
        <v>84</v>
      </c>
      <c r="B21" s="2" t="s">
        <v>85</v>
      </c>
      <c r="C21" s="3">
        <v>2020</v>
      </c>
      <c r="D21" s="3"/>
      <c r="E21" s="3"/>
      <c r="F21" s="3"/>
      <c r="H21" s="3">
        <f>C21+1</f>
        <v>2021</v>
      </c>
      <c r="I21" s="3"/>
      <c r="J21" s="3"/>
      <c r="L21" t="s">
        <v>87</v>
      </c>
    </row>
    <row r="22" spans="1:17" x14ac:dyDescent="0.25">
      <c r="A22" s="2" t="s">
        <v>40</v>
      </c>
      <c r="B22" s="2" t="s">
        <v>41</v>
      </c>
      <c r="C22" s="3">
        <v>2020</v>
      </c>
      <c r="D22" s="3"/>
      <c r="E22" s="3"/>
      <c r="F22" s="3"/>
      <c r="H22" s="3">
        <f>C22+1</f>
        <v>2021</v>
      </c>
      <c r="I22" s="3"/>
      <c r="J22" s="3"/>
      <c r="L22" t="s">
        <v>42</v>
      </c>
    </row>
    <row r="23" spans="1:17" x14ac:dyDescent="0.25">
      <c r="A23" s="2" t="s">
        <v>54</v>
      </c>
      <c r="B23" s="2" t="s">
        <v>103</v>
      </c>
      <c r="C23" s="3"/>
      <c r="D23" s="3"/>
      <c r="E23" s="3"/>
      <c r="F23" s="3"/>
      <c r="H23" s="3"/>
      <c r="I23" s="3"/>
      <c r="J23" s="3"/>
      <c r="L23" t="s">
        <v>56</v>
      </c>
      <c r="Q23" s="10" t="s">
        <v>57</v>
      </c>
    </row>
    <row r="24" spans="1:17" x14ac:dyDescent="0.25">
      <c r="A24" s="2"/>
      <c r="B24" s="2"/>
      <c r="C24" s="3"/>
      <c r="D24" s="3"/>
      <c r="E24" s="3"/>
      <c r="F24" s="3"/>
      <c r="H24" s="3"/>
      <c r="I24" s="3"/>
      <c r="J24" s="3"/>
    </row>
    <row r="25" spans="1:17" x14ac:dyDescent="0.25">
      <c r="A25" s="2" t="s">
        <v>51</v>
      </c>
      <c r="B25" s="2" t="s">
        <v>64</v>
      </c>
      <c r="C25" s="3"/>
      <c r="D25" s="3"/>
      <c r="E25" s="3">
        <v>2019</v>
      </c>
      <c r="F25" s="3"/>
      <c r="H25" s="3"/>
      <c r="I25" s="3"/>
      <c r="J25" s="3">
        <f t="shared" si="0"/>
        <v>2020</v>
      </c>
      <c r="L25" t="s">
        <v>65</v>
      </c>
    </row>
    <row r="26" spans="1:17" x14ac:dyDescent="0.25">
      <c r="A26" s="2" t="s">
        <v>66</v>
      </c>
      <c r="B26" s="2" t="s">
        <v>67</v>
      </c>
      <c r="C26" s="3"/>
      <c r="D26" s="3"/>
      <c r="E26" s="3">
        <v>2019</v>
      </c>
      <c r="F26" s="3"/>
      <c r="H26" s="3"/>
      <c r="I26" s="3"/>
      <c r="J26" s="3">
        <f t="shared" si="0"/>
        <v>2020</v>
      </c>
      <c r="L26" t="s">
        <v>68</v>
      </c>
    </row>
    <row r="27" spans="1:17" x14ac:dyDescent="0.25">
      <c r="A27" s="2" t="s">
        <v>104</v>
      </c>
      <c r="B27" s="2" t="s">
        <v>105</v>
      </c>
      <c r="C27" s="3"/>
      <c r="D27" s="3"/>
      <c r="E27" s="3" t="s">
        <v>106</v>
      </c>
      <c r="H27" s="3"/>
      <c r="I27" s="3"/>
      <c r="J27" s="3" t="s">
        <v>99</v>
      </c>
      <c r="L27" t="s">
        <v>107</v>
      </c>
      <c r="M27" t="s">
        <v>108</v>
      </c>
    </row>
    <row r="28" spans="1:17" x14ac:dyDescent="0.25">
      <c r="A28" s="2"/>
      <c r="B28" s="2"/>
      <c r="C28" s="2"/>
      <c r="D28" s="2"/>
      <c r="E28" s="2"/>
      <c r="F28" s="3"/>
    </row>
    <row r="29" spans="1:17" x14ac:dyDescent="0.25">
      <c r="A29" s="2" t="s">
        <v>71</v>
      </c>
      <c r="B29" s="2" t="s">
        <v>92</v>
      </c>
      <c r="C29" s="2"/>
      <c r="D29" s="2"/>
      <c r="E29" s="2"/>
      <c r="F29" s="3" t="s">
        <v>90</v>
      </c>
      <c r="G29" t="s">
        <v>93</v>
      </c>
    </row>
    <row r="30" spans="1:17" x14ac:dyDescent="0.25">
      <c r="A30" s="2" t="s">
        <v>75</v>
      </c>
      <c r="B30" s="2" t="s">
        <v>76</v>
      </c>
      <c r="C30" s="2"/>
      <c r="D30" s="2"/>
      <c r="E30" s="2"/>
      <c r="F30" s="3" t="s">
        <v>77</v>
      </c>
    </row>
    <row r="31" spans="1:17" x14ac:dyDescent="0.25">
      <c r="A31" s="2" t="s">
        <v>78</v>
      </c>
      <c r="B31" s="2" t="s">
        <v>79</v>
      </c>
      <c r="C31" s="2"/>
      <c r="D31" s="2"/>
      <c r="E31" s="2"/>
      <c r="F31" s="3" t="s">
        <v>77</v>
      </c>
    </row>
    <row r="33" spans="1:12" x14ac:dyDescent="0.25">
      <c r="A33" s="34"/>
      <c r="B33" s="34"/>
      <c r="C33" s="34"/>
      <c r="D33" s="34"/>
      <c r="E33" s="34"/>
      <c r="L33" s="15"/>
    </row>
    <row r="34" spans="1:12" x14ac:dyDescent="0.25">
      <c r="A34" s="34"/>
      <c r="B34" s="34"/>
      <c r="C34" s="34"/>
      <c r="D34" s="34"/>
      <c r="E34" s="34"/>
    </row>
    <row r="35" spans="1:12" x14ac:dyDescent="0.25">
      <c r="A35" s="34"/>
      <c r="B35" s="34"/>
      <c r="C35" s="34"/>
      <c r="D35" s="34"/>
      <c r="E35" s="34"/>
    </row>
  </sheetData>
  <mergeCells count="4">
    <mergeCell ref="A1:F1"/>
    <mergeCell ref="C4:E4"/>
    <mergeCell ref="H5:J5"/>
    <mergeCell ref="C3:E3"/>
  </mergeCells>
  <hyperlinks>
    <hyperlink ref="L12" r:id="rId1" xr:uid="{00000000-0004-0000-0200-000000000000}"/>
    <hyperlink ref="L19" r:id="rId2" xr:uid="{00000000-0004-0000-0200-000001000000}"/>
  </hyperlinks>
  <pageMargins left="0.7" right="0.7" top="0.75" bottom="0.75" header="0.3" footer="0.3"/>
  <pageSetup paperSize="9" orientation="portrait" horizontalDpi="4294967293" verticalDpi="4294967293"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9"/>
  <sheetViews>
    <sheetView zoomScaleNormal="100" workbookViewId="0">
      <selection activeCell="D22" sqref="D22"/>
    </sheetView>
  </sheetViews>
  <sheetFormatPr baseColWidth="10" defaultColWidth="11.42578125" defaultRowHeight="15" x14ac:dyDescent="0.25"/>
  <cols>
    <col min="1" max="1" width="50.7109375" bestFit="1" customWidth="1"/>
    <col min="2" max="2" width="46" customWidth="1"/>
    <col min="3" max="3" width="51.28515625" customWidth="1"/>
    <col min="4" max="4" width="49" customWidth="1"/>
    <col min="5" max="5" width="46.5703125" customWidth="1"/>
    <col min="6" max="6" width="50" customWidth="1"/>
    <col min="7" max="7" width="76" customWidth="1"/>
    <col min="8" max="9" width="45.7109375" bestFit="1" customWidth="1"/>
    <col min="10" max="10" width="41.5703125" customWidth="1"/>
    <col min="11" max="11" width="46.5703125" customWidth="1"/>
  </cols>
  <sheetData>
    <row r="1" spans="1:11" ht="21" x14ac:dyDescent="0.35">
      <c r="A1" s="38" t="s">
        <v>109</v>
      </c>
    </row>
    <row r="3" spans="1:11" x14ac:dyDescent="0.25">
      <c r="B3" t="s">
        <v>110</v>
      </c>
      <c r="C3" t="s">
        <v>111</v>
      </c>
      <c r="D3" t="s">
        <v>112</v>
      </c>
      <c r="E3" t="s">
        <v>113</v>
      </c>
      <c r="F3" t="s">
        <v>114</v>
      </c>
      <c r="G3" t="s">
        <v>115</v>
      </c>
      <c r="H3" t="s">
        <v>116</v>
      </c>
      <c r="I3" t="s">
        <v>117</v>
      </c>
      <c r="J3" t="s">
        <v>118</v>
      </c>
    </row>
    <row r="4" spans="1:11" x14ac:dyDescent="0.25">
      <c r="E4" t="s">
        <v>119</v>
      </c>
      <c r="F4" t="s">
        <v>120</v>
      </c>
      <c r="G4" s="9"/>
    </row>
    <row r="5" spans="1:11" x14ac:dyDescent="0.25">
      <c r="F5" t="s">
        <v>121</v>
      </c>
      <c r="G5" s="9"/>
    </row>
    <row r="6" spans="1:11" ht="180" x14ac:dyDescent="0.25">
      <c r="A6" t="s">
        <v>122</v>
      </c>
      <c r="B6" t="s">
        <v>123</v>
      </c>
      <c r="C6" s="9" t="s">
        <v>124</v>
      </c>
      <c r="D6" s="9" t="s">
        <v>125</v>
      </c>
      <c r="G6" s="9" t="s">
        <v>126</v>
      </c>
      <c r="H6" s="9" t="s">
        <v>127</v>
      </c>
      <c r="I6" s="9" t="s">
        <v>128</v>
      </c>
      <c r="J6" s="23" t="s">
        <v>129</v>
      </c>
    </row>
    <row r="7" spans="1:11" ht="63" customHeight="1" x14ac:dyDescent="0.25">
      <c r="C7" t="s">
        <v>130</v>
      </c>
      <c r="D7" s="9"/>
      <c r="H7" s="9"/>
      <c r="I7" s="9"/>
      <c r="J7" s="24"/>
      <c r="K7" s="20"/>
    </row>
    <row r="8" spans="1:11" x14ac:dyDescent="0.25">
      <c r="C8" s="19" t="s">
        <v>131</v>
      </c>
      <c r="D8" s="19" t="s">
        <v>132</v>
      </c>
      <c r="G8" s="9"/>
      <c r="I8" s="9"/>
      <c r="K8" s="21"/>
    </row>
    <row r="9" spans="1:11" x14ac:dyDescent="0.25">
      <c r="C9" t="s">
        <v>133</v>
      </c>
      <c r="D9" t="s">
        <v>133</v>
      </c>
      <c r="F9" t="s">
        <v>133</v>
      </c>
      <c r="G9" s="9"/>
      <c r="I9" s="9"/>
      <c r="K9" s="21"/>
    </row>
    <row r="10" spans="1:11" x14ac:dyDescent="0.25">
      <c r="C10" t="s">
        <v>134</v>
      </c>
      <c r="D10" t="s">
        <v>134</v>
      </c>
      <c r="F10" t="s">
        <v>135</v>
      </c>
      <c r="K10" s="22"/>
    </row>
    <row r="11" spans="1:11" x14ac:dyDescent="0.25">
      <c r="C11" t="s">
        <v>136</v>
      </c>
      <c r="D11" t="s">
        <v>136</v>
      </c>
      <c r="F11" t="s">
        <v>136</v>
      </c>
    </row>
    <row r="12" spans="1:11" x14ac:dyDescent="0.25">
      <c r="C12" t="s">
        <v>137</v>
      </c>
      <c r="D12" t="s">
        <v>137</v>
      </c>
      <c r="F12" t="s">
        <v>137</v>
      </c>
      <c r="G12" s="9"/>
      <c r="H12" s="9"/>
    </row>
    <row r="13" spans="1:11" x14ac:dyDescent="0.25">
      <c r="C13" t="s">
        <v>138</v>
      </c>
      <c r="D13" t="s">
        <v>138</v>
      </c>
      <c r="F13" t="s">
        <v>139</v>
      </c>
      <c r="G13" s="12"/>
    </row>
    <row r="14" spans="1:11" x14ac:dyDescent="0.25">
      <c r="C14" t="s">
        <v>140</v>
      </c>
      <c r="D14" t="s">
        <v>140</v>
      </c>
      <c r="F14" t="s">
        <v>140</v>
      </c>
      <c r="G14" s="11"/>
    </row>
    <row r="15" spans="1:11" x14ac:dyDescent="0.25">
      <c r="C15" t="s">
        <v>141</v>
      </c>
      <c r="D15" t="s">
        <v>141</v>
      </c>
      <c r="F15" t="s">
        <v>141</v>
      </c>
      <c r="G15" s="12"/>
    </row>
    <row r="16" spans="1:11" x14ac:dyDescent="0.25">
      <c r="C16" t="s">
        <v>142</v>
      </c>
      <c r="D16" t="s">
        <v>142</v>
      </c>
      <c r="F16" t="s">
        <v>142</v>
      </c>
      <c r="G16" s="11"/>
    </row>
    <row r="17" spans="3:8" x14ac:dyDescent="0.25">
      <c r="F17" t="s">
        <v>143</v>
      </c>
      <c r="G17" s="11"/>
      <c r="H17" s="9"/>
    </row>
    <row r="18" spans="3:8" x14ac:dyDescent="0.25">
      <c r="C18" t="s">
        <v>144</v>
      </c>
      <c r="D18" t="s">
        <v>144</v>
      </c>
      <c r="F18" t="s">
        <v>145</v>
      </c>
      <c r="G18" s="11"/>
    </row>
    <row r="19" spans="3:8" x14ac:dyDescent="0.25">
      <c r="C19" s="14" t="s">
        <v>146</v>
      </c>
      <c r="G19" s="11"/>
    </row>
    <row r="20" spans="3:8" x14ac:dyDescent="0.25">
      <c r="C20" t="s">
        <v>147</v>
      </c>
      <c r="D20" t="s">
        <v>147</v>
      </c>
      <c r="F20" t="s">
        <v>147</v>
      </c>
      <c r="H20" s="10"/>
    </row>
    <row r="21" spans="3:8" x14ac:dyDescent="0.25">
      <c r="C21" t="s">
        <v>148</v>
      </c>
      <c r="D21" t="s">
        <v>148</v>
      </c>
      <c r="F21" t="s">
        <v>148</v>
      </c>
      <c r="G21" s="11"/>
    </row>
    <row r="22" spans="3:8" x14ac:dyDescent="0.25">
      <c r="D22" s="14" t="s">
        <v>149</v>
      </c>
      <c r="G22" s="11"/>
    </row>
    <row r="23" spans="3:8" x14ac:dyDescent="0.25">
      <c r="F23" t="s">
        <v>150</v>
      </c>
      <c r="G23" s="11"/>
    </row>
    <row r="24" spans="3:8" x14ac:dyDescent="0.25">
      <c r="F24" t="s">
        <v>151</v>
      </c>
      <c r="G24" s="11"/>
    </row>
    <row r="25" spans="3:8" x14ac:dyDescent="0.25">
      <c r="F25" s="27" t="s">
        <v>152</v>
      </c>
      <c r="G25" s="11"/>
    </row>
    <row r="26" spans="3:8" x14ac:dyDescent="0.25">
      <c r="C26" t="s">
        <v>153</v>
      </c>
      <c r="D26" t="s">
        <v>153</v>
      </c>
      <c r="F26" t="s">
        <v>154</v>
      </c>
      <c r="G26" s="13"/>
    </row>
    <row r="27" spans="3:8" x14ac:dyDescent="0.25">
      <c r="C27" t="s">
        <v>155</v>
      </c>
      <c r="D27" t="s">
        <v>155</v>
      </c>
      <c r="F27" t="s">
        <v>156</v>
      </c>
      <c r="G27" s="11"/>
    </row>
    <row r="28" spans="3:8" x14ac:dyDescent="0.25">
      <c r="D28" t="s">
        <v>157</v>
      </c>
      <c r="F28" t="s">
        <v>157</v>
      </c>
      <c r="G28" s="11"/>
    </row>
    <row r="29" spans="3:8" x14ac:dyDescent="0.25">
      <c r="C29" t="s">
        <v>158</v>
      </c>
      <c r="D29" t="s">
        <v>158</v>
      </c>
      <c r="F29" t="s">
        <v>159</v>
      </c>
      <c r="G29" s="11"/>
    </row>
    <row r="30" spans="3:8" x14ac:dyDescent="0.25">
      <c r="C30" t="s">
        <v>160</v>
      </c>
      <c r="D30" t="s">
        <v>160</v>
      </c>
      <c r="F30" t="s">
        <v>161</v>
      </c>
      <c r="G30" s="11"/>
    </row>
    <row r="31" spans="3:8" x14ac:dyDescent="0.25">
      <c r="C31" t="s">
        <v>162</v>
      </c>
      <c r="D31" s="14" t="s">
        <v>163</v>
      </c>
      <c r="F31" t="s">
        <v>164</v>
      </c>
      <c r="G31" s="11"/>
    </row>
    <row r="32" spans="3:8" x14ac:dyDescent="0.25">
      <c r="F32" t="s">
        <v>165</v>
      </c>
      <c r="G32" s="11"/>
    </row>
    <row r="33" spans="1:10" x14ac:dyDescent="0.25">
      <c r="F33" t="s">
        <v>166</v>
      </c>
      <c r="G33" s="11"/>
    </row>
    <row r="34" spans="1:10" x14ac:dyDescent="0.25">
      <c r="F34" t="s">
        <v>167</v>
      </c>
      <c r="G34" s="11"/>
    </row>
    <row r="35" spans="1:10" x14ac:dyDescent="0.25">
      <c r="G35" s="11"/>
    </row>
    <row r="36" spans="1:10" x14ac:dyDescent="0.25">
      <c r="A36" s="19" t="s">
        <v>131</v>
      </c>
    </row>
    <row r="37" spans="1:10" x14ac:dyDescent="0.25">
      <c r="A37" t="s">
        <v>133</v>
      </c>
      <c r="D37" t="s">
        <v>168</v>
      </c>
      <c r="G37" t="s">
        <v>168</v>
      </c>
      <c r="J37" t="s">
        <v>168</v>
      </c>
    </row>
    <row r="38" spans="1:10" x14ac:dyDescent="0.25">
      <c r="A38" t="s">
        <v>134</v>
      </c>
      <c r="D38" t="s">
        <v>168</v>
      </c>
      <c r="G38" t="s">
        <v>168</v>
      </c>
      <c r="J38" t="s">
        <v>168</v>
      </c>
    </row>
    <row r="39" spans="1:10" x14ac:dyDescent="0.25">
      <c r="A39" t="s">
        <v>136</v>
      </c>
      <c r="B39" s="25"/>
      <c r="C39" s="25"/>
      <c r="D39" s="25"/>
      <c r="E39" s="25"/>
      <c r="F39" s="25"/>
      <c r="G39" s="26"/>
      <c r="H39" s="25"/>
      <c r="I39" s="25"/>
      <c r="J39" s="25"/>
    </row>
    <row r="40" spans="1:10" x14ac:dyDescent="0.25">
      <c r="A40" t="s">
        <v>137</v>
      </c>
      <c r="B40" s="25"/>
      <c r="C40" s="25"/>
      <c r="D40" s="25"/>
      <c r="E40" s="25"/>
      <c r="F40" s="25"/>
      <c r="G40" s="26"/>
      <c r="H40" s="25"/>
      <c r="I40" s="25"/>
      <c r="J40" s="25"/>
    </row>
    <row r="41" spans="1:10" x14ac:dyDescent="0.25">
      <c r="A41" t="s">
        <v>138</v>
      </c>
      <c r="B41" t="s">
        <v>168</v>
      </c>
      <c r="E41" t="s">
        <v>168</v>
      </c>
      <c r="H41" t="s">
        <v>168</v>
      </c>
    </row>
    <row r="42" spans="1:10" x14ac:dyDescent="0.25">
      <c r="A42" t="s">
        <v>140</v>
      </c>
      <c r="B42" t="s">
        <v>168</v>
      </c>
      <c r="E42" t="s">
        <v>168</v>
      </c>
      <c r="H42" t="s">
        <v>168</v>
      </c>
    </row>
    <row r="43" spans="1:10" x14ac:dyDescent="0.25">
      <c r="A43" t="s">
        <v>141</v>
      </c>
      <c r="B43" t="s">
        <v>168</v>
      </c>
      <c r="E43" t="s">
        <v>168</v>
      </c>
      <c r="H43" t="s">
        <v>168</v>
      </c>
    </row>
    <row r="44" spans="1:10" x14ac:dyDescent="0.25">
      <c r="A44" t="s">
        <v>142</v>
      </c>
      <c r="C44" t="s">
        <v>168</v>
      </c>
      <c r="F44" t="s">
        <v>168</v>
      </c>
      <c r="I44" t="s">
        <v>168</v>
      </c>
    </row>
    <row r="46" spans="1:10" x14ac:dyDescent="0.25">
      <c r="A46" t="s">
        <v>144</v>
      </c>
      <c r="C46" t="s">
        <v>168</v>
      </c>
      <c r="F46" t="s">
        <v>168</v>
      </c>
      <c r="I46" t="s">
        <v>168</v>
      </c>
    </row>
    <row r="47" spans="1:10" x14ac:dyDescent="0.25">
      <c r="A47" s="14" t="s">
        <v>146</v>
      </c>
      <c r="C47" t="s">
        <v>169</v>
      </c>
    </row>
    <row r="48" spans="1:10" x14ac:dyDescent="0.25">
      <c r="A48" t="s">
        <v>147</v>
      </c>
      <c r="C48" t="s">
        <v>168</v>
      </c>
      <c r="F48" t="s">
        <v>168</v>
      </c>
      <c r="I48" t="s">
        <v>168</v>
      </c>
    </row>
    <row r="49" spans="1:9" x14ac:dyDescent="0.25">
      <c r="A49" t="s">
        <v>148</v>
      </c>
      <c r="C49" t="s">
        <v>168</v>
      </c>
      <c r="F49" t="s">
        <v>168</v>
      </c>
      <c r="I49" t="s">
        <v>168</v>
      </c>
    </row>
    <row r="50" spans="1:9" x14ac:dyDescent="0.25">
      <c r="A50" t="s">
        <v>105</v>
      </c>
      <c r="D50" t="s">
        <v>170</v>
      </c>
    </row>
    <row r="53" spans="1:9" x14ac:dyDescent="0.25">
      <c r="A53" s="27" t="s">
        <v>152</v>
      </c>
      <c r="B53" s="10"/>
      <c r="C53" s="10" t="s">
        <v>171</v>
      </c>
      <c r="D53" s="10"/>
      <c r="E53" s="10"/>
      <c r="F53" s="10" t="s">
        <v>168</v>
      </c>
      <c r="G53" s="10"/>
      <c r="H53" s="10"/>
      <c r="I53" s="10" t="s">
        <v>168</v>
      </c>
    </row>
    <row r="54" spans="1:9" x14ac:dyDescent="0.25">
      <c r="A54" t="s">
        <v>153</v>
      </c>
      <c r="B54" t="s">
        <v>168</v>
      </c>
      <c r="E54" t="s">
        <v>168</v>
      </c>
      <c r="H54" t="s">
        <v>168</v>
      </c>
    </row>
    <row r="55" spans="1:9" x14ac:dyDescent="0.25">
      <c r="A55" t="s">
        <v>155</v>
      </c>
      <c r="B55" s="10"/>
      <c r="C55" s="10" t="s">
        <v>171</v>
      </c>
      <c r="D55" s="10"/>
      <c r="E55" s="10"/>
      <c r="F55" s="10" t="s">
        <v>168</v>
      </c>
      <c r="G55" s="10"/>
      <c r="H55" s="10"/>
      <c r="I55" s="10" t="s">
        <v>168</v>
      </c>
    </row>
    <row r="57" spans="1:9" x14ac:dyDescent="0.25">
      <c r="A57" t="s">
        <v>158</v>
      </c>
      <c r="C57" t="s">
        <v>168</v>
      </c>
      <c r="F57" t="s">
        <v>168</v>
      </c>
      <c r="I57" t="s">
        <v>168</v>
      </c>
    </row>
    <row r="58" spans="1:9" x14ac:dyDescent="0.25">
      <c r="A58" t="s">
        <v>160</v>
      </c>
      <c r="B58" t="s">
        <v>168</v>
      </c>
      <c r="E58" t="s">
        <v>168</v>
      </c>
      <c r="H58" t="s">
        <v>168</v>
      </c>
    </row>
    <row r="59" spans="1:9" x14ac:dyDescent="0.25">
      <c r="A59" t="s">
        <v>162</v>
      </c>
      <c r="C59" t="s">
        <v>168</v>
      </c>
      <c r="F59" t="s">
        <v>168</v>
      </c>
      <c r="I59" t="s">
        <v>168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Composition CA 2024</vt:lpstr>
      <vt:lpstr>Composition CA 2023</vt:lpstr>
      <vt:lpstr>Composition CA 2022</vt:lpstr>
      <vt:lpstr>Composition CA 2021</vt:lpstr>
      <vt:lpstr>Composition CA 2020</vt:lpstr>
      <vt:lpstr>Composition CA 2019</vt:lpstr>
      <vt:lpstr>2019</vt:lpstr>
      <vt:lpstr>2018</vt:lpstr>
      <vt:lpstr>historique CA</vt:lpstr>
      <vt:lpstr>import mailchimp</vt:lpstr>
      <vt:lpstr>adresses et ecoles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Secrétariat ARISAL</dc:creator>
  <cp:keywords/>
  <dc:description/>
  <cp:lastModifiedBy>Willy KRESSER</cp:lastModifiedBy>
  <cp:revision/>
  <dcterms:created xsi:type="dcterms:W3CDTF">2017-06-13T08:49:51Z</dcterms:created>
  <dcterms:modified xsi:type="dcterms:W3CDTF">2025-01-28T16:21:47Z</dcterms:modified>
  <cp:category/>
  <cp:contentStatus/>
</cp:coreProperties>
</file>